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U:\Editais_EM_TRANSITO\ABC\Contenda\sam44_ginasio_de_esportes\"/>
    </mc:Choice>
  </mc:AlternateContent>
  <xr:revisionPtr revIDLastSave="0" documentId="13_ncr:1_{3082A992-D482-4EDC-B76F-A77CCD3886B9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base (2)" sheetId="10" state="hidden" r:id="rId1"/>
    <sheet name="base (3)" sheetId="12" state="hidden" r:id="rId2"/>
    <sheet name="Planilha de Serviços" sheetId="15" r:id="rId3"/>
    <sheet name="composição dos itens" sheetId="2" state="hidden" r:id="rId4"/>
  </sheets>
  <externalReferences>
    <externalReference r:id="rId5"/>
    <externalReference r:id="rId6"/>
  </externalReferences>
  <definedNames>
    <definedName name="___xlnm.Print_Area_2" localSheetId="2">#REF!</definedName>
    <definedName name="___xlnm.Print_Area_2">#REF!</definedName>
    <definedName name="___xlnm.Print_Titles_2" localSheetId="2">#REF!</definedName>
    <definedName name="___xlnm.Print_Titles_2">#REF!</definedName>
    <definedName name="___xlnm.Print_Titles_3" localSheetId="2">#REF!</definedName>
    <definedName name="___xlnm.Print_Titles_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2" hidden="1">'Planilha de Serviços'!$A$5:$H$24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'base (2)'!$A$1:$P$139</definedName>
    <definedName name="_xlnm.Print_Area" localSheetId="1">'base (3)'!$A$1:$P$139</definedName>
    <definedName name="_xlnm.Print_Area" localSheetId="2">'Planilha de Serviços'!$A$1:$H$23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>[1]proposta!#REF!</definedName>
    <definedName name="DadosExternos10" localSheetId="2">'Planilha de Serviços'!$A$4:$A$19</definedName>
    <definedName name="DadosExternos11" localSheetId="2">'Planilha de Serviços'!$A$4:$A$19</definedName>
    <definedName name="DadosExternos12" localSheetId="2">'Planilha de Serviços'!$A$4:$A$19</definedName>
    <definedName name="DadosExternos13" localSheetId="2">'Planilha de Serviços'!$A$4:$A$19</definedName>
    <definedName name="DadosExternos14" localSheetId="2">'Planilha de Serviços'!$A$4:$A$19</definedName>
    <definedName name="DadosExternos15" localSheetId="2">'Planilha de Serviços'!$A$4:$A$12</definedName>
    <definedName name="DadosExternos16" localSheetId="2">'Planilha de Serviços'!$A$4:$A$12</definedName>
    <definedName name="DadosExternos17" localSheetId="2">'Planilha de Serviços'!$A$4:$A$12</definedName>
    <definedName name="DadosExternos18" localSheetId="2">'Planilha de Serviços'!$A$6:$D$12</definedName>
    <definedName name="DadosExternos19" localSheetId="2">'Planilha de Serviços'!$A$4:$A$19</definedName>
    <definedName name="DadosExternos2" localSheetId="2">'Planilha de Serviços'!$A$4:$A$12</definedName>
    <definedName name="DadosExternos20" localSheetId="2">'Planilha de Serviços'!$A$4:$A$12</definedName>
    <definedName name="DadosExternos21" localSheetId="2">'Planilha de Serviços'!$A$4:$A$12</definedName>
    <definedName name="DadosExternos22" localSheetId="2">'Planilha de Serviços'!$A$4:$A$12</definedName>
    <definedName name="DadosExternos23" localSheetId="2">'Planilha de Serviços'!$A$4:$A$19</definedName>
    <definedName name="DadosExternos24" localSheetId="2">'Planilha de Serviços'!$A$4:$A$19</definedName>
    <definedName name="DadosExternos25" localSheetId="2">'Planilha de Serviços'!$A$4:$A$19</definedName>
    <definedName name="DadosExternos26" localSheetId="2">'Planilha de Serviços'!$A$4:$A$19</definedName>
    <definedName name="DadosExternos27" localSheetId="2">'Planilha de Serviços'!$A$4:$A$19</definedName>
    <definedName name="DadosExternos28" localSheetId="2">'Planilha de Serviços'!$A$4:$A$19</definedName>
    <definedName name="DadosExternos29" localSheetId="2">'Planilha de Serviços'!$A$4:$A$19</definedName>
    <definedName name="DadosExternos30" localSheetId="2">'Planilha de Serviços'!$A$4:$A$19</definedName>
    <definedName name="DadosExternos31" localSheetId="2">'Planilha de Serviços'!$A$4:$A$19</definedName>
    <definedName name="DadosExternos32" localSheetId="2">'Planilha de Serviços'!$A$4:$A$19</definedName>
    <definedName name="DadosExternos33" localSheetId="2">'Planilha de Serviços'!$A$4:$A$19</definedName>
    <definedName name="DadosExternos34" localSheetId="2">'Planilha de Serviços'!$A$4:$A$19</definedName>
    <definedName name="DadosExternos5" localSheetId="2">'Planilha de Serviços'!$A$4:$A$12</definedName>
    <definedName name="DadosExternos6" localSheetId="2">'Planilha de Serviços'!$A$4:$A$12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j" localSheetId="2">#REF!</definedName>
    <definedName name="j">#REF!</definedName>
    <definedName name="k">"$#REF!.$A$1:$B$2408"</definedName>
    <definedName name="matriz">'[2] '!#REF!</definedName>
    <definedName name="MINUS" localSheetId="2">#REF!</definedName>
    <definedName name="MINUS">#REF!</definedName>
    <definedName name="Plan1">"$#REF!.$A$1:$B$2408"</definedName>
    <definedName name="PLUS">#REF!</definedName>
    <definedName name="po">#REF!</definedName>
    <definedName name="REF">'[2] '!$F$464:$F$489</definedName>
    <definedName name="rere" localSheetId="2">#REF!</definedName>
    <definedName name="rere">#REF!</definedName>
    <definedName name="RODAPÉ" localSheetId="2">[2]Relatório!#REF!</definedName>
    <definedName name="RODAPÉ">[2]Relatório!#REF!</definedName>
    <definedName name="rt" localSheetId="2">#REF!</definedName>
    <definedName name="rt">#REF!</definedName>
    <definedName name="S10P1" localSheetId="2">#REF!</definedName>
    <definedName name="S10P1">#REF!</definedName>
    <definedName name="S10P10" localSheetId="2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39" i="12" l="1"/>
  <c r="A139" i="12"/>
  <c r="R138" i="12"/>
  <c r="A138" i="12"/>
  <c r="R137" i="12"/>
  <c r="A137" i="12"/>
  <c r="R136" i="12"/>
  <c r="A136" i="12"/>
  <c r="R135" i="12"/>
  <c r="A135" i="12"/>
  <c r="R134" i="12"/>
  <c r="A134" i="12"/>
  <c r="R133" i="12"/>
  <c r="A133" i="12"/>
  <c r="R132" i="12"/>
  <c r="A132" i="12"/>
  <c r="R131" i="12"/>
  <c r="A131" i="12"/>
  <c r="R130" i="12"/>
  <c r="A130" i="12"/>
  <c r="R129" i="12"/>
  <c r="A129" i="12"/>
  <c r="R128" i="12"/>
  <c r="A128" i="12"/>
  <c r="R125" i="12"/>
  <c r="A125" i="12"/>
  <c r="R124" i="12"/>
  <c r="A124" i="12"/>
  <c r="R123" i="12"/>
  <c r="A123" i="12"/>
  <c r="R122" i="12"/>
  <c r="A122" i="12"/>
  <c r="R121" i="12"/>
  <c r="A121" i="12"/>
  <c r="R120" i="12"/>
  <c r="A120" i="12"/>
  <c r="R119" i="12"/>
  <c r="A119" i="12"/>
  <c r="R118" i="12"/>
  <c r="A118" i="12"/>
  <c r="R117" i="12"/>
  <c r="A117" i="12"/>
  <c r="R116" i="12"/>
  <c r="A116" i="12"/>
  <c r="R115" i="12"/>
  <c r="A115" i="12"/>
  <c r="R114" i="12"/>
  <c r="A114" i="12"/>
  <c r="R111" i="12"/>
  <c r="A111" i="12"/>
  <c r="R110" i="12"/>
  <c r="A110" i="12"/>
  <c r="R109" i="12"/>
  <c r="A109" i="12"/>
  <c r="R108" i="12"/>
  <c r="A108" i="12"/>
  <c r="R107" i="12"/>
  <c r="A107" i="12"/>
  <c r="R106" i="12"/>
  <c r="A106" i="12"/>
  <c r="R105" i="12"/>
  <c r="A105" i="12"/>
  <c r="R104" i="12"/>
  <c r="A104" i="12"/>
  <c r="R103" i="12"/>
  <c r="A103" i="12"/>
  <c r="R102" i="12"/>
  <c r="A102" i="12"/>
  <c r="R101" i="12"/>
  <c r="A101" i="12"/>
  <c r="R100" i="12"/>
  <c r="A100" i="12"/>
  <c r="R97" i="12"/>
  <c r="A97" i="12"/>
  <c r="R96" i="12"/>
  <c r="A96" i="12"/>
  <c r="R95" i="12"/>
  <c r="A95" i="12"/>
  <c r="R94" i="12"/>
  <c r="A94" i="12"/>
  <c r="R93" i="12"/>
  <c r="A93" i="12"/>
  <c r="R92" i="12"/>
  <c r="A92" i="12"/>
  <c r="R91" i="12"/>
  <c r="A91" i="12"/>
  <c r="R90" i="12"/>
  <c r="A90" i="12"/>
  <c r="R89" i="12"/>
  <c r="A89" i="12"/>
  <c r="R88" i="12"/>
  <c r="A88" i="12"/>
  <c r="R87" i="12"/>
  <c r="A87" i="12"/>
  <c r="R86" i="12"/>
  <c r="A86" i="12"/>
  <c r="R83" i="12"/>
  <c r="A83" i="12"/>
  <c r="R82" i="12"/>
  <c r="A82" i="12"/>
  <c r="R81" i="12"/>
  <c r="A81" i="12"/>
  <c r="R80" i="12"/>
  <c r="A80" i="12"/>
  <c r="R79" i="12"/>
  <c r="A79" i="12"/>
  <c r="R78" i="12"/>
  <c r="A78" i="12"/>
  <c r="R77" i="12"/>
  <c r="A77" i="12"/>
  <c r="R76" i="12"/>
  <c r="A76" i="12"/>
  <c r="R75" i="12"/>
  <c r="A75" i="12"/>
  <c r="R74" i="12"/>
  <c r="A74" i="12"/>
  <c r="R73" i="12"/>
  <c r="A73" i="12"/>
  <c r="R72" i="12"/>
  <c r="A72" i="12"/>
  <c r="R69" i="12"/>
  <c r="A69" i="12"/>
  <c r="R68" i="12"/>
  <c r="A68" i="12"/>
  <c r="R67" i="12"/>
  <c r="A67" i="12"/>
  <c r="R66" i="12"/>
  <c r="A66" i="12"/>
  <c r="R65" i="12"/>
  <c r="A65" i="12"/>
  <c r="R64" i="12"/>
  <c r="A64" i="12"/>
  <c r="R63" i="12"/>
  <c r="A63" i="12"/>
  <c r="R62" i="12"/>
  <c r="A62" i="12"/>
  <c r="R61" i="12"/>
  <c r="A61" i="12"/>
  <c r="R60" i="12"/>
  <c r="A60" i="12"/>
  <c r="R59" i="12"/>
  <c r="A59" i="12"/>
  <c r="R58" i="12"/>
  <c r="A58" i="12"/>
  <c r="R55" i="12"/>
  <c r="A55" i="12"/>
  <c r="R54" i="12"/>
  <c r="A54" i="12"/>
  <c r="R53" i="12"/>
  <c r="A53" i="12"/>
  <c r="R52" i="12"/>
  <c r="A52" i="12"/>
  <c r="R51" i="12"/>
  <c r="A51" i="12"/>
  <c r="R50" i="12"/>
  <c r="A50" i="12"/>
  <c r="R49" i="12"/>
  <c r="A49" i="12"/>
  <c r="R48" i="12"/>
  <c r="A48" i="12"/>
  <c r="R47" i="12"/>
  <c r="A47" i="12"/>
  <c r="R46" i="12"/>
  <c r="A46" i="12"/>
  <c r="R45" i="12"/>
  <c r="A45" i="12"/>
  <c r="R44" i="12"/>
  <c r="A44" i="12"/>
  <c r="R41" i="12"/>
  <c r="A41" i="12"/>
  <c r="R40" i="12"/>
  <c r="A40" i="12"/>
  <c r="R39" i="12"/>
  <c r="A39" i="12"/>
  <c r="R38" i="12"/>
  <c r="A38" i="12"/>
  <c r="R37" i="12"/>
  <c r="A37" i="12"/>
  <c r="R36" i="12"/>
  <c r="A36" i="12"/>
  <c r="R35" i="12"/>
  <c r="A35" i="12"/>
  <c r="R34" i="12"/>
  <c r="A34" i="12"/>
  <c r="R33" i="12"/>
  <c r="A33" i="12"/>
  <c r="R32" i="12"/>
  <c r="A32" i="12"/>
  <c r="R31" i="12"/>
  <c r="A31" i="12"/>
  <c r="R30" i="12"/>
  <c r="A30" i="12"/>
  <c r="R27" i="12"/>
  <c r="A27" i="12"/>
  <c r="R26" i="12"/>
  <c r="A26" i="12"/>
  <c r="R25" i="12"/>
  <c r="A25" i="12"/>
  <c r="R24" i="12"/>
  <c r="A24" i="12"/>
  <c r="R23" i="12"/>
  <c r="A23" i="12"/>
  <c r="R22" i="12"/>
  <c r="A22" i="12"/>
  <c r="R21" i="12"/>
  <c r="A21" i="12"/>
  <c r="R20" i="12"/>
  <c r="A20" i="12"/>
  <c r="R19" i="12"/>
  <c r="A19" i="12"/>
  <c r="R18" i="12"/>
  <c r="A18" i="12"/>
  <c r="R17" i="12"/>
  <c r="A17" i="12"/>
  <c r="R16" i="12"/>
  <c r="A16" i="12"/>
  <c r="R13" i="12"/>
  <c r="A13" i="12"/>
  <c r="R12" i="12"/>
  <c r="A12" i="12"/>
  <c r="R11" i="12"/>
  <c r="A11" i="12"/>
  <c r="R10" i="12"/>
  <c r="A10" i="12"/>
  <c r="R9" i="12"/>
  <c r="A9" i="12"/>
  <c r="R8" i="12"/>
  <c r="A8" i="12"/>
  <c r="R7" i="12"/>
  <c r="A7" i="12"/>
  <c r="R6" i="12"/>
  <c r="A6" i="12"/>
  <c r="R5" i="12"/>
  <c r="A5" i="12"/>
  <c r="R4" i="12"/>
  <c r="A4" i="12"/>
  <c r="R3" i="12"/>
  <c r="A3" i="12"/>
  <c r="R2" i="12"/>
  <c r="A2" i="12"/>
  <c r="R139" i="10"/>
  <c r="A139" i="10"/>
  <c r="R138" i="10"/>
  <c r="A138" i="10"/>
  <c r="R137" i="10"/>
  <c r="A137" i="10"/>
  <c r="R136" i="10"/>
  <c r="A136" i="10"/>
  <c r="R135" i="10"/>
  <c r="A135" i="10"/>
  <c r="R134" i="10"/>
  <c r="A134" i="10"/>
  <c r="R133" i="10"/>
  <c r="A133" i="10"/>
  <c r="R132" i="10"/>
  <c r="A132" i="10"/>
  <c r="R131" i="10"/>
  <c r="A131" i="10"/>
  <c r="R130" i="10"/>
  <c r="A130" i="10"/>
  <c r="R129" i="10"/>
  <c r="A129" i="10"/>
  <c r="R128" i="10"/>
  <c r="A128" i="10"/>
  <c r="R125" i="10"/>
  <c r="A125" i="10"/>
  <c r="R124" i="10"/>
  <c r="A124" i="10"/>
  <c r="R123" i="10"/>
  <c r="A123" i="10"/>
  <c r="R122" i="10"/>
  <c r="A122" i="10"/>
  <c r="R121" i="10"/>
  <c r="A121" i="10"/>
  <c r="R120" i="10"/>
  <c r="A120" i="10"/>
  <c r="R119" i="10"/>
  <c r="A119" i="10"/>
  <c r="R118" i="10"/>
  <c r="A118" i="10"/>
  <c r="R117" i="10"/>
  <c r="A117" i="10"/>
  <c r="R116" i="10"/>
  <c r="A116" i="10"/>
  <c r="R115" i="10"/>
  <c r="A115" i="10"/>
  <c r="R114" i="10"/>
  <c r="A114" i="10"/>
  <c r="R111" i="10"/>
  <c r="A111" i="10"/>
  <c r="R110" i="10"/>
  <c r="A110" i="10"/>
  <c r="R109" i="10"/>
  <c r="A109" i="10"/>
  <c r="R108" i="10"/>
  <c r="A108" i="10"/>
  <c r="R107" i="10"/>
  <c r="A107" i="10"/>
  <c r="R106" i="10"/>
  <c r="A106" i="10"/>
  <c r="R105" i="10"/>
  <c r="A105" i="10"/>
  <c r="R104" i="10"/>
  <c r="A104" i="10"/>
  <c r="R103" i="10"/>
  <c r="A103" i="10"/>
  <c r="R102" i="10"/>
  <c r="A102" i="10"/>
  <c r="R101" i="10"/>
  <c r="A101" i="10"/>
  <c r="R100" i="10"/>
  <c r="A100" i="10"/>
  <c r="R97" i="10"/>
  <c r="A97" i="10"/>
  <c r="R96" i="10"/>
  <c r="A96" i="10"/>
  <c r="R95" i="10"/>
  <c r="A95" i="10"/>
  <c r="R94" i="10"/>
  <c r="A94" i="10"/>
  <c r="R93" i="10"/>
  <c r="A93" i="10"/>
  <c r="R92" i="10"/>
  <c r="A92" i="10"/>
  <c r="R91" i="10"/>
  <c r="A91" i="10"/>
  <c r="R90" i="10"/>
  <c r="A90" i="10"/>
  <c r="R89" i="10"/>
  <c r="A89" i="10"/>
  <c r="R88" i="10"/>
  <c r="A88" i="10"/>
  <c r="R87" i="10"/>
  <c r="A87" i="10"/>
  <c r="R86" i="10"/>
  <c r="A86" i="10"/>
  <c r="R83" i="10"/>
  <c r="A83" i="10"/>
  <c r="R82" i="10"/>
  <c r="A82" i="10"/>
  <c r="R81" i="10"/>
  <c r="A81" i="10"/>
  <c r="R80" i="10"/>
  <c r="A80" i="10"/>
  <c r="R79" i="10"/>
  <c r="A79" i="10"/>
  <c r="R78" i="10"/>
  <c r="A78" i="10"/>
  <c r="R77" i="10"/>
  <c r="A77" i="10"/>
  <c r="R76" i="10"/>
  <c r="A76" i="10"/>
  <c r="R75" i="10"/>
  <c r="A75" i="10"/>
  <c r="R74" i="10"/>
  <c r="A74" i="10"/>
  <c r="R73" i="10"/>
  <c r="A73" i="10"/>
  <c r="R72" i="10"/>
  <c r="A72" i="10"/>
  <c r="R69" i="10"/>
  <c r="A69" i="10"/>
  <c r="R68" i="10"/>
  <c r="A68" i="10"/>
  <c r="R67" i="10"/>
  <c r="A67" i="10"/>
  <c r="R66" i="10"/>
  <c r="A66" i="10"/>
  <c r="R65" i="10"/>
  <c r="A65" i="10"/>
  <c r="R64" i="10"/>
  <c r="A64" i="10"/>
  <c r="R63" i="10"/>
  <c r="A63" i="10"/>
  <c r="R62" i="10"/>
  <c r="A62" i="10"/>
  <c r="R61" i="10"/>
  <c r="A61" i="10"/>
  <c r="R60" i="10"/>
  <c r="A60" i="10"/>
  <c r="R59" i="10"/>
  <c r="A59" i="10"/>
  <c r="R58" i="10"/>
  <c r="A58" i="10"/>
  <c r="R55" i="10"/>
  <c r="A55" i="10"/>
  <c r="R54" i="10"/>
  <c r="A54" i="10"/>
  <c r="R53" i="10"/>
  <c r="A53" i="10"/>
  <c r="R52" i="10"/>
  <c r="A52" i="10"/>
  <c r="R51" i="10"/>
  <c r="A51" i="10"/>
  <c r="R50" i="10"/>
  <c r="A50" i="10"/>
  <c r="R49" i="10"/>
  <c r="A49" i="10"/>
  <c r="R48" i="10"/>
  <c r="A48" i="10"/>
  <c r="R47" i="10"/>
  <c r="A47" i="10"/>
  <c r="R46" i="10"/>
  <c r="A46" i="10"/>
  <c r="R45" i="10"/>
  <c r="A45" i="10"/>
  <c r="R44" i="10"/>
  <c r="A44" i="10"/>
  <c r="R41" i="10"/>
  <c r="A41" i="10"/>
  <c r="R40" i="10"/>
  <c r="A40" i="10"/>
  <c r="R39" i="10"/>
  <c r="A39" i="10"/>
  <c r="R38" i="10"/>
  <c r="A38" i="10"/>
  <c r="R37" i="10"/>
  <c r="A37" i="10"/>
  <c r="R36" i="10"/>
  <c r="A36" i="10"/>
  <c r="R35" i="10"/>
  <c r="A35" i="10"/>
  <c r="R34" i="10"/>
  <c r="A34" i="10"/>
  <c r="R33" i="10"/>
  <c r="A33" i="10"/>
  <c r="R32" i="10"/>
  <c r="A32" i="10"/>
  <c r="R31" i="10"/>
  <c r="A31" i="10"/>
  <c r="R30" i="10"/>
  <c r="A30" i="10"/>
  <c r="R27" i="10"/>
  <c r="A27" i="10"/>
  <c r="R26" i="10"/>
  <c r="A26" i="10"/>
  <c r="R25" i="10"/>
  <c r="A25" i="10"/>
  <c r="R24" i="10"/>
  <c r="A24" i="10"/>
  <c r="R23" i="10"/>
  <c r="A23" i="10"/>
  <c r="R22" i="10"/>
  <c r="A22" i="10"/>
  <c r="R21" i="10"/>
  <c r="A21" i="10"/>
  <c r="R20" i="10"/>
  <c r="A20" i="10"/>
  <c r="R19" i="10"/>
  <c r="A19" i="10"/>
  <c r="R18" i="10"/>
  <c r="A18" i="10"/>
  <c r="R17" i="10"/>
  <c r="A17" i="10"/>
  <c r="R16" i="10"/>
  <c r="A16" i="10"/>
  <c r="R13" i="10"/>
  <c r="A13" i="10"/>
  <c r="R12" i="10"/>
  <c r="A12" i="10"/>
  <c r="R11" i="10"/>
  <c r="A11" i="10"/>
  <c r="R10" i="10"/>
  <c r="A10" i="10"/>
  <c r="R9" i="10"/>
  <c r="A9" i="10"/>
  <c r="R8" i="10"/>
  <c r="A8" i="10"/>
  <c r="R7" i="10"/>
  <c r="A7" i="10"/>
  <c r="R6" i="10"/>
  <c r="A6" i="10"/>
  <c r="R5" i="10"/>
  <c r="A5" i="10"/>
  <c r="R4" i="10"/>
  <c r="A4" i="10"/>
  <c r="R3" i="10"/>
  <c r="A3" i="10"/>
  <c r="R2" i="10"/>
  <c r="R141" i="10" s="1"/>
  <c r="A2" i="10"/>
  <c r="R141" i="1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exão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" xr16:uid="{00000000-0015-0000-FFFF-FFFF01000000}" name="Conexão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" xr16:uid="{00000000-0015-0000-FFFF-FFFF02000000}" name="Conexão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" xr16:uid="{00000000-0015-0000-FFFF-FFFF03000000}" name="Conexão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" xr16:uid="{00000000-0015-0000-FFFF-FFFF04000000}" name="Conexão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" xr16:uid="{00000000-0015-0000-FFFF-FFFF05000000}" name="Conexão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" xr16:uid="{00000000-0015-0000-FFFF-FFFF06000000}" name="Conexão1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" xr16:uid="{00000000-0015-0000-FFFF-FFFF07000000}" name="Conexão1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9" xr16:uid="{00000000-0015-0000-FFFF-FFFF08000000}" name="Conexão1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0" xr16:uid="{00000000-0015-0000-FFFF-FFFF09000000}" name="Conexão1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1" xr16:uid="{00000000-0015-0000-FFFF-FFFF0A000000}" name="Conexão1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2" xr16:uid="{00000000-0015-0000-FFFF-FFFF0B000000}" name="Conexão1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3" xr16:uid="{00000000-0015-0000-FFFF-FFFF0C000000}" name="Conexão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4" xr16:uid="{00000000-0015-0000-FFFF-FFFF0D000000}" name="Conexão2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5" xr16:uid="{00000000-0015-0000-FFFF-FFFF0E000000}" name="Conexão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6" xr16:uid="{00000000-0015-0000-FFFF-FFFF0F000000}" name="Conexão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7" xr16:uid="{00000000-0015-0000-FFFF-FFFF10000000}" name="Conexão2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8" xr16:uid="{00000000-0015-0000-FFFF-FFFF11000000}" name="Conexão2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9" xr16:uid="{00000000-0015-0000-FFFF-FFFF12000000}" name="Conexão2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0" xr16:uid="{00000000-0015-0000-FFFF-FFFF13000000}" name="Conexão2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1" xr16:uid="{00000000-0015-0000-FFFF-FFFF14000000}" name="Conexão2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2" xr16:uid="{00000000-0015-0000-FFFF-FFFF15000000}" name="Conexão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3" xr16:uid="{00000000-0015-0000-FFFF-FFFF16000000}" name="Conexão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4" xr16:uid="{00000000-0015-0000-FFFF-FFFF17000000}" name="Conexão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5" xr16:uid="{00000000-0015-0000-FFFF-FFFF18000000}" name="Conexão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26" xr16:uid="{00000000-0015-0000-FFFF-FFFF19000000}" name="Conexão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7" xr16:uid="{00000000-0015-0000-FFFF-FFFF1A000000}" name="Conexão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8" xr16:uid="{00000000-0015-0000-FFFF-FFFF1B000000}" name="Conexão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</connections>
</file>

<file path=xl/sharedStrings.xml><?xml version="1.0" encoding="utf-8"?>
<sst xmlns="http://schemas.openxmlformats.org/spreadsheetml/2006/main" count="575" uniqueCount="97">
  <si>
    <t>AGREGADOS</t>
  </si>
  <si>
    <t>CAIXAS</t>
  </si>
  <si>
    <t>PLANILHA DE SERVIÇOS - CONSTRUÇÃO CIVIL</t>
  </si>
  <si>
    <t>Município:</t>
  </si>
  <si>
    <t xml:space="preserve">SAM  </t>
  </si>
  <si>
    <t xml:space="preserve">LOTE nº </t>
  </si>
  <si>
    <t>CÓDIGO</t>
  </si>
  <si>
    <t>DESCRIÇÃO DOS SERVIÇOS</t>
  </si>
  <si>
    <t>UD</t>
  </si>
  <si>
    <t>ORÇAMENTO APROVADO</t>
  </si>
  <si>
    <t>QUANT</t>
  </si>
  <si>
    <t>UNIT</t>
  </si>
  <si>
    <t>( R$ ) - PM
TOTAIS</t>
  </si>
  <si>
    <t>PM
( R$ )</t>
  </si>
  <si>
    <t>ARMADURAS</t>
  </si>
  <si>
    <t>ALVENARIA</t>
  </si>
  <si>
    <t>UN</t>
  </si>
  <si>
    <t>M2</t>
  </si>
  <si>
    <t>ANDAIMES</t>
  </si>
  <si>
    <t>VIDROS E ESPELHOS</t>
  </si>
  <si>
    <t>x</t>
  </si>
  <si>
    <t>FUNDACOES</t>
  </si>
  <si>
    <t>FORMAS</t>
  </si>
  <si>
    <t>LASTROS</t>
  </si>
  <si>
    <t>COBERTURA</t>
  </si>
  <si>
    <t>MANUTENCAO / REPAROS - COBERTURA</t>
  </si>
  <si>
    <t>TELHA METALICA</t>
  </si>
  <si>
    <t>RUFOS</t>
  </si>
  <si>
    <t>TOTAL GERAL</t>
  </si>
  <si>
    <t>1.1</t>
  </si>
  <si>
    <t>PLACA DE IDENTIFICAÇÃO / LETREIRO</t>
  </si>
  <si>
    <t>1.2</t>
  </si>
  <si>
    <t>SERVIÇOS PRELIMINARES E ADMINISTRAÇÃO DA OBRA</t>
  </si>
  <si>
    <t>2</t>
  </si>
  <si>
    <t>MOVIMENTO DE TERRA, DRENAGEM E ÁGUAS PLUVIAIS</t>
  </si>
  <si>
    <t>3</t>
  </si>
  <si>
    <t>4</t>
  </si>
  <si>
    <t>ESTRUTURAS</t>
  </si>
  <si>
    <t>5</t>
  </si>
  <si>
    <t>ALVENARIA, DIVISÓRIAS, MUROS E FECHOS</t>
  </si>
  <si>
    <t>6</t>
  </si>
  <si>
    <t>6.1</t>
  </si>
  <si>
    <t>6.5</t>
  </si>
  <si>
    <t>6.13</t>
  </si>
  <si>
    <t>7</t>
  </si>
  <si>
    <t>ESQUADRIAS, ACESSORIOS, VIDROS E ESPELHOS</t>
  </si>
  <si>
    <t>8</t>
  </si>
  <si>
    <t>INSTALACOES ELETRICAS, TELEFONIA, SISTEMAS DE PROTEÇÃO E VENTILAÇÃO</t>
  </si>
  <si>
    <t>9</t>
  </si>
  <si>
    <t>INSTALACOES HIDROSANITÁRIAS, GAS-GLP, PREVENÇÃO CONTRA INCÊNDIO E APRARELHOS SANITÁRIOS</t>
  </si>
  <si>
    <t>REVESTIMENTOS, IMPERMEABILIZACÕES, PINTURAS E ARGAMASSAS</t>
  </si>
  <si>
    <t>10</t>
  </si>
  <si>
    <t>PAVIMENTACAO E CALCAMENTO, PAISAGISMO E EQUIPAMENTOS EXTERNOS</t>
  </si>
  <si>
    <t>11</t>
  </si>
  <si>
    <t>12</t>
  </si>
  <si>
    <t>DIVERSOS (LIMPEZA,ENSAIOS TECNOLÓGICOS, EQUIPAMENTOS)</t>
  </si>
  <si>
    <t>SERVIÇOS EXTRAS - DIVERSOS (LIMPEZA,ENSAIOS TECNOLÓGICOS, EQUIPAMENTOS)</t>
  </si>
  <si>
    <t>ADM</t>
  </si>
  <si>
    <t>PRELIM</t>
  </si>
  <si>
    <t>MOV TERR</t>
  </si>
  <si>
    <t>TRANSP</t>
  </si>
  <si>
    <t>DRE</t>
  </si>
  <si>
    <t>CONTENSÕES</t>
  </si>
  <si>
    <t>C</t>
  </si>
  <si>
    <t>CONCRETOS</t>
  </si>
  <si>
    <t>LAJES</t>
  </si>
  <si>
    <t>ELEMENTOS VAZADOS</t>
  </si>
  <si>
    <t>DIVISÓRIAS E PAREDES</t>
  </si>
  <si>
    <t>MUROS E FSCHOS</t>
  </si>
  <si>
    <t>ESQUADRIAS E ACESSÓRIOS</t>
  </si>
  <si>
    <t>SERVIÇOS PRELIMINARES</t>
  </si>
  <si>
    <t>1.1.3</t>
  </si>
  <si>
    <t>ADMINISTRACAO E CANTEIRO DE OBRAS</t>
  </si>
  <si>
    <t>1.2.3</t>
  </si>
  <si>
    <t>X</t>
  </si>
  <si>
    <t>INSTAL. ELETRICAS, TELEFONIA, SISTEMAS DE PROTEÇÃO E VENTILAÇÃO</t>
  </si>
  <si>
    <t>N</t>
  </si>
  <si>
    <t>INSTAL. HIDROSANITÁRIAS, GAS-GLP, INCÊNDIO E APARELHOS</t>
  </si>
  <si>
    <t>REVESTIMENTOS DE PAREDES E PISOS, IMPERMEABILIZACÕES, PINTURAS E ARGAMASSAS</t>
  </si>
  <si>
    <t>REMOÇÃO DE TELHAS DE FIBROCIMENTO, METÁLICA E CERÂMICA, DE FORMA MECANIZADA, COM USO DE GUINDASTE, SEM REAPROVEITAMENTO. AF_12/2017</t>
  </si>
  <si>
    <t>SINAPI</t>
  </si>
  <si>
    <t>TELHAMENTO COM TELHA DE AÇO/ALUMÍNIO E = 0,5 MM, COM ATÉ 2 ÁGUAS, INCLUSO IÇAMENTO. AF_07/2019</t>
  </si>
  <si>
    <t>RUFO EM CHAPA DE AÇO GALVANIZADO NÚMERO 24, CORTE DE 25 CM, INCLUSO TRANSPORTE VERTICAL. AF_07/2019</t>
  </si>
  <si>
    <t>Projeto:</t>
  </si>
  <si>
    <t>COMPOSIÇÃO</t>
  </si>
  <si>
    <t>ORIGEM</t>
  </si>
  <si>
    <t>MONTAGEM E DESMONTAGEM DE ANDAIME TUBULAR TIPO TORRE (EXCLUSIVE ANDAIME E LIMPEZA). AF_11/2017</t>
  </si>
  <si>
    <t>ORSE 00051</t>
  </si>
  <si>
    <t>PLACA DE OBRA 4,00 X 2,00 M, EM CHAPA DE ACO GALVANIZADO, INCLUSIVE ARMAÇÃO EM MADEIRA E PONTALETES</t>
  </si>
  <si>
    <t>M</t>
  </si>
  <si>
    <t>ORSE</t>
  </si>
  <si>
    <t>02450</t>
  </si>
  <si>
    <t>LIMPEZA GERAL</t>
  </si>
  <si>
    <t>CONTENDA</t>
  </si>
  <si>
    <t>REFORMA DA COBERTURA DO GINÁSIO DE ESPORTES</t>
  </si>
  <si>
    <t>44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</si>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</sst>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sz val="10"/>
      <name val="MS Sans Serif"/>
    </font>
    <font>
      <sz val="8"/>
      <name val="Arial"/>
      <family val="2"/>
    </font>
    <font>
      <b/>
      <sz val="8"/>
      <color theme="0"/>
      <name val="Arial"/>
      <family val="2"/>
    </font>
    <font>
      <sz val="8"/>
      <color indexed="8"/>
      <name val="Arial"/>
      <family val="2"/>
    </font>
    <font>
      <sz val="16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</borders>
  <cellStyleXfs count="25">
    <xf numFmtId="0" fontId="0" fillId="0" borderId="0"/>
    <xf numFmtId="0" fontId="8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6">
    <xf numFmtId="0" fontId="0" fillId="0" borderId="0" xfId="0"/>
    <xf numFmtId="0" fontId="5" fillId="0" borderId="0" xfId="0" applyFont="1"/>
    <xf numFmtId="49" fontId="6" fillId="0" borderId="37" xfId="0" applyNumberFormat="1" applyFont="1" applyFill="1" applyBorder="1" applyAlignment="1" applyProtection="1">
      <alignment horizontal="center"/>
    </xf>
    <xf numFmtId="0" fontId="9" fillId="0" borderId="24" xfId="0" applyFont="1" applyFill="1" applyBorder="1" applyAlignment="1" applyProtection="1"/>
    <xf numFmtId="4" fontId="6" fillId="0" borderId="4" xfId="2" applyNumberFormat="1" applyFont="1" applyFill="1" applyBorder="1" applyAlignment="1" applyProtection="1"/>
    <xf numFmtId="49" fontId="6" fillId="0" borderId="4" xfId="2" applyNumberFormat="1" applyFont="1" applyFill="1" applyBorder="1" applyAlignment="1" applyProtection="1"/>
    <xf numFmtId="2" fontId="5" fillId="0" borderId="0" xfId="0" applyNumberFormat="1" applyFont="1"/>
    <xf numFmtId="1" fontId="6" fillId="0" borderId="4" xfId="2" applyNumberFormat="1" applyFont="1" applyFill="1" applyBorder="1" applyAlignment="1" applyProtection="1">
      <alignment horizontal="center"/>
    </xf>
    <xf numFmtId="0" fontId="3" fillId="0" borderId="0" xfId="8" applyProtection="1">
      <protection locked="0"/>
    </xf>
    <xf numFmtId="0" fontId="10" fillId="2" borderId="41" xfId="8" applyFont="1" applyFill="1" applyBorder="1" applyAlignment="1">
      <alignment horizontal="center"/>
    </xf>
    <xf numFmtId="1" fontId="10" fillId="2" borderId="42" xfId="8" applyNumberFormat="1" applyFont="1" applyFill="1" applyBorder="1" applyAlignment="1">
      <alignment horizontal="center"/>
    </xf>
    <xf numFmtId="0" fontId="11" fillId="2" borderId="43" xfId="8" applyFont="1" applyFill="1" applyBorder="1"/>
    <xf numFmtId="0" fontId="10" fillId="2" borderId="43" xfId="8" applyFont="1" applyFill="1" applyBorder="1" applyAlignment="1">
      <alignment textRotation="180"/>
    </xf>
    <xf numFmtId="1" fontId="11" fillId="2" borderId="44" xfId="8" applyNumberFormat="1" applyFont="1" applyFill="1" applyBorder="1" applyAlignment="1">
      <alignment horizontal="center"/>
    </xf>
    <xf numFmtId="1" fontId="12" fillId="2" borderId="45" xfId="8" applyNumberFormat="1" applyFont="1" applyFill="1" applyBorder="1" applyAlignment="1">
      <alignment horizontal="center"/>
    </xf>
    <xf numFmtId="49" fontId="12" fillId="2" borderId="46" xfId="8" applyNumberFormat="1" applyFont="1" applyFill="1" applyBorder="1" applyAlignment="1">
      <alignment horizontal="center"/>
    </xf>
    <xf numFmtId="49" fontId="12" fillId="2" borderId="29" xfId="8" applyNumberFormat="1" applyFont="1" applyFill="1" applyBorder="1" applyAlignment="1">
      <alignment horizontal="left"/>
    </xf>
    <xf numFmtId="0" fontId="13" fillId="2" borderId="23" xfId="8" applyFont="1" applyFill="1" applyBorder="1"/>
    <xf numFmtId="0" fontId="12" fillId="2" borderId="29" xfId="8" applyFont="1" applyFill="1" applyBorder="1" applyAlignment="1">
      <alignment horizontal="center"/>
    </xf>
    <xf numFmtId="0" fontId="12" fillId="2" borderId="18" xfId="8" applyFont="1" applyFill="1" applyBorder="1" applyAlignment="1">
      <alignment horizontal="center"/>
    </xf>
    <xf numFmtId="1" fontId="12" fillId="2" borderId="23" xfId="8" applyNumberFormat="1" applyFont="1" applyFill="1" applyBorder="1" applyAlignment="1">
      <alignment horizontal="center"/>
    </xf>
    <xf numFmtId="49" fontId="12" fillId="2" borderId="29" xfId="8" applyNumberFormat="1" applyFont="1" applyFill="1" applyBorder="1" applyAlignment="1">
      <alignment horizontal="center"/>
    </xf>
    <xf numFmtId="0" fontId="12" fillId="2" borderId="23" xfId="8" applyFont="1" applyFill="1" applyBorder="1" applyAlignment="1">
      <alignment horizontal="center"/>
    </xf>
    <xf numFmtId="0" fontId="12" fillId="2" borderId="16" xfId="8" applyFont="1" applyFill="1" applyBorder="1" applyAlignment="1">
      <alignment horizontal="center"/>
    </xf>
    <xf numFmtId="0" fontId="10" fillId="2" borderId="47" xfId="8" applyFont="1" applyFill="1" applyBorder="1" applyAlignment="1">
      <alignment horizontal="center"/>
    </xf>
    <xf numFmtId="1" fontId="10" fillId="2" borderId="48" xfId="8" applyNumberFormat="1" applyFont="1" applyFill="1" applyBorder="1" applyAlignment="1">
      <alignment horizontal="center"/>
    </xf>
    <xf numFmtId="0" fontId="11" fillId="2" borderId="49" xfId="8" applyFont="1" applyFill="1" applyBorder="1"/>
    <xf numFmtId="0" fontId="10" fillId="2" borderId="49" xfId="8" applyFont="1" applyFill="1" applyBorder="1" applyAlignment="1">
      <alignment textRotation="180"/>
    </xf>
    <xf numFmtId="1" fontId="12" fillId="2" borderId="50" xfId="8" applyNumberFormat="1" applyFont="1" applyFill="1" applyBorder="1" applyAlignment="1">
      <alignment horizontal="center"/>
    </xf>
    <xf numFmtId="0" fontId="17" fillId="0" borderId="23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38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4" fontId="6" fillId="0" borderId="15" xfId="3" applyNumberFormat="1" applyFont="1" applyFill="1" applyBorder="1" applyAlignment="1" applyProtection="1">
      <alignment horizontal="center" vertical="center"/>
      <protection locked="0"/>
    </xf>
    <xf numFmtId="4" fontId="6" fillId="0" borderId="16" xfId="2" applyNumberFormat="1" applyFont="1" applyFill="1" applyBorder="1" applyAlignment="1">
      <alignment vertical="center"/>
    </xf>
    <xf numFmtId="4" fontId="6" fillId="0" borderId="27" xfId="3" applyNumberFormat="1" applyFont="1" applyFill="1" applyBorder="1" applyAlignment="1" applyProtection="1">
      <alignment horizontal="center" vertical="center"/>
      <protection locked="0"/>
    </xf>
    <xf numFmtId="4" fontId="5" fillId="0" borderId="28" xfId="0" applyNumberFormat="1" applyFont="1" applyFill="1" applyBorder="1" applyAlignment="1">
      <alignment vertical="center"/>
    </xf>
    <xf numFmtId="0" fontId="5" fillId="0" borderId="0" xfId="0" applyFont="1" applyFill="1"/>
    <xf numFmtId="4" fontId="5" fillId="0" borderId="23" xfId="0" applyNumberFormat="1" applyFont="1" applyFill="1" applyBorder="1" applyAlignment="1" applyProtection="1">
      <alignment vertical="center"/>
      <protection locked="0"/>
    </xf>
    <xf numFmtId="4" fontId="5" fillId="0" borderId="23" xfId="0" applyNumberFormat="1" applyFont="1" applyFill="1" applyBorder="1" applyAlignment="1">
      <alignment vertical="center"/>
    </xf>
    <xf numFmtId="49" fontId="5" fillId="0" borderId="23" xfId="0" applyNumberFormat="1" applyFont="1" applyFill="1" applyBorder="1" applyAlignment="1">
      <alignment horizontal="center" vertical="center"/>
    </xf>
    <xf numFmtId="4" fontId="16" fillId="0" borderId="0" xfId="3" applyNumberFormat="1" applyFont="1" applyFill="1" applyBorder="1" applyAlignment="1" applyProtection="1">
      <alignment vertical="center"/>
    </xf>
    <xf numFmtId="164" fontId="16" fillId="0" borderId="0" xfId="3" applyFont="1" applyFill="1" applyAlignment="1">
      <alignment horizontal="centerContinuous" vertical="center"/>
    </xf>
    <xf numFmtId="3" fontId="16" fillId="0" borderId="0" xfId="3" applyNumberFormat="1" applyFont="1" applyFill="1" applyBorder="1" applyAlignment="1" applyProtection="1">
      <alignment vertical="center"/>
    </xf>
    <xf numFmtId="0" fontId="6" fillId="0" borderId="33" xfId="0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49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6" fillId="0" borderId="34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3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51" xfId="0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3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Continuous" vertical="center" wrapText="1"/>
    </xf>
    <xf numFmtId="1" fontId="6" fillId="0" borderId="13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Continuous" vertical="center"/>
    </xf>
    <xf numFmtId="164" fontId="6" fillId="0" borderId="8" xfId="3" applyFont="1" applyFill="1" applyBorder="1" applyAlignment="1" applyProtection="1">
      <alignment horizontal="centerContinuous" vertical="center"/>
    </xf>
    <xf numFmtId="4" fontId="6" fillId="0" borderId="8" xfId="0" applyNumberFormat="1" applyFont="1" applyFill="1" applyBorder="1" applyAlignment="1">
      <alignment horizontal="centerContinuous" vertical="center"/>
    </xf>
    <xf numFmtId="4" fontId="6" fillId="0" borderId="10" xfId="0" applyNumberFormat="1" applyFont="1" applyFill="1" applyBorder="1" applyAlignment="1">
      <alignment horizontal="centerContinuous" vertical="center"/>
    </xf>
    <xf numFmtId="0" fontId="16" fillId="0" borderId="36" xfId="0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Continuous" vertical="center" wrapText="1"/>
    </xf>
    <xf numFmtId="1" fontId="6" fillId="0" borderId="17" xfId="0" applyNumberFormat="1" applyFont="1" applyFill="1" applyBorder="1" applyAlignment="1">
      <alignment horizontal="center" vertical="center" wrapText="1"/>
    </xf>
    <xf numFmtId="164" fontId="6" fillId="0" borderId="19" xfId="3" applyFont="1" applyFill="1" applyBorder="1" applyAlignment="1" applyProtection="1">
      <alignment horizontal="center" vertical="center"/>
    </xf>
    <xf numFmtId="164" fontId="6" fillId="0" borderId="20" xfId="3" applyFont="1" applyFill="1" applyBorder="1" applyAlignment="1" applyProtection="1">
      <alignment horizontal="center" vertical="center"/>
    </xf>
    <xf numFmtId="4" fontId="6" fillId="0" borderId="21" xfId="0" applyNumberFormat="1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vertical="center"/>
    </xf>
    <xf numFmtId="0" fontId="17" fillId="0" borderId="24" xfId="0" applyFont="1" applyFill="1" applyBorder="1" applyAlignment="1">
      <alignment horizontal="center" vertical="center"/>
    </xf>
    <xf numFmtId="4" fontId="6" fillId="0" borderId="4" xfId="3" applyNumberFormat="1" applyFont="1" applyFill="1" applyBorder="1" applyAlignment="1" applyProtection="1">
      <alignment horizontal="center" vertical="center"/>
      <protection locked="0"/>
    </xf>
    <xf numFmtId="4" fontId="6" fillId="0" borderId="5" xfId="2" applyNumberFormat="1" applyFont="1" applyFill="1" applyBorder="1" applyAlignment="1">
      <alignment vertical="center"/>
    </xf>
    <xf numFmtId="4" fontId="6" fillId="0" borderId="25" xfId="2" applyNumberFormat="1" applyFont="1" applyFill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49" fontId="5" fillId="0" borderId="30" xfId="0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40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/>
    </xf>
    <xf numFmtId="4" fontId="5" fillId="0" borderId="23" xfId="0" applyNumberFormat="1" applyFont="1" applyFill="1" applyBorder="1" applyProtection="1">
      <protection locked="0"/>
    </xf>
    <xf numFmtId="4" fontId="5" fillId="0" borderId="23" xfId="0" applyNumberFormat="1" applyFont="1" applyFill="1" applyBorder="1"/>
    <xf numFmtId="4" fontId="5" fillId="0" borderId="28" xfId="0" applyNumberFormat="1" applyFont="1" applyFill="1" applyBorder="1"/>
    <xf numFmtId="4" fontId="5" fillId="0" borderId="27" xfId="0" applyNumberFormat="1" applyFont="1" applyFill="1" applyBorder="1" applyAlignment="1" applyProtection="1">
      <alignment vertical="center"/>
      <protection locked="0"/>
    </xf>
    <xf numFmtId="4" fontId="5" fillId="0" borderId="15" xfId="0" applyNumberFormat="1" applyFont="1" applyFill="1" applyBorder="1" applyAlignment="1" applyProtection="1">
      <alignment vertical="center"/>
      <protection locked="0"/>
    </xf>
    <xf numFmtId="4" fontId="5" fillId="0" borderId="16" xfId="0" applyNumberFormat="1" applyFont="1" applyFill="1" applyBorder="1" applyAlignment="1">
      <alignment vertical="center"/>
    </xf>
    <xf numFmtId="0" fontId="4" fillId="0" borderId="38" xfId="0" applyFont="1" applyFill="1" applyBorder="1" applyAlignment="1" applyProtection="1">
      <alignment horizontal="center" vertical="center"/>
      <protection locked="0"/>
    </xf>
    <xf numFmtId="49" fontId="4" fillId="0" borderId="23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>
      <alignment horizontal="left" vertical="center" wrapText="1"/>
    </xf>
    <xf numFmtId="0" fontId="5" fillId="0" borderId="40" xfId="0" applyFont="1" applyFill="1" applyBorder="1" applyAlignment="1" applyProtection="1">
      <alignment horizontal="center" vertical="center"/>
      <protection locked="0"/>
    </xf>
    <xf numFmtId="49" fontId="5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39" xfId="0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 applyProtection="1">
      <alignment horizontal="center" vertical="center"/>
      <protection locked="0"/>
    </xf>
    <xf numFmtId="4" fontId="5" fillId="0" borderId="18" xfId="0" applyNumberFormat="1" applyFont="1" applyFill="1" applyBorder="1" applyAlignment="1" applyProtection="1">
      <alignment vertical="center"/>
      <protection locked="0"/>
    </xf>
    <xf numFmtId="4" fontId="5" fillId="0" borderId="17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>
      <alignment vertical="center"/>
    </xf>
    <xf numFmtId="164" fontId="5" fillId="0" borderId="0" xfId="3" applyFont="1" applyFill="1" applyAlignment="1">
      <alignment vertical="center"/>
    </xf>
    <xf numFmtId="0" fontId="7" fillId="0" borderId="31" xfId="0" applyFont="1" applyFill="1" applyBorder="1" applyAlignment="1">
      <alignment horizontal="centerContinuous" vertical="center"/>
    </xf>
    <xf numFmtId="49" fontId="7" fillId="0" borderId="4" xfId="0" applyNumberFormat="1" applyFont="1" applyFill="1" applyBorder="1" applyAlignment="1">
      <alignment horizontal="centerContinuous" vertical="center"/>
    </xf>
    <xf numFmtId="0" fontId="7" fillId="0" borderId="4" xfId="0" applyFont="1" applyFill="1" applyBorder="1" applyAlignment="1">
      <alignment horizontal="centerContinuous" vertical="center" wrapText="1"/>
    </xf>
    <xf numFmtId="0" fontId="18" fillId="0" borderId="31" xfId="0" applyFont="1" applyFill="1" applyBorder="1" applyAlignment="1">
      <alignment horizontal="centerContinuous" vertical="center"/>
    </xf>
    <xf numFmtId="0" fontId="18" fillId="0" borderId="4" xfId="0" applyFont="1" applyFill="1" applyBorder="1" applyAlignment="1">
      <alignment horizontal="centerContinuous" vertical="center"/>
    </xf>
    <xf numFmtId="0" fontId="18" fillId="0" borderId="6" xfId="0" applyFont="1" applyFill="1" applyBorder="1" applyAlignment="1">
      <alignment horizontal="centerContinuous" vertical="center"/>
    </xf>
    <xf numFmtId="0" fontId="18" fillId="0" borderId="0" xfId="0" applyFont="1" applyFill="1"/>
  </cellXfs>
  <cellStyles count="25">
    <cellStyle name="Excel Built-in Normal" xfId="1" xr:uid="{00000000-0005-0000-0000-000000000000}"/>
    <cellStyle name="Normal" xfId="0" builtinId="0"/>
    <cellStyle name="Normal 11 2" xfId="5" xr:uid="{00000000-0005-0000-0000-000002000000}"/>
    <cellStyle name="Normal 2" xfId="10" xr:uid="{00000000-0005-0000-0000-000003000000}"/>
    <cellStyle name="Normal 2 2" xfId="17" xr:uid="{63C840F4-75F4-4E01-BB94-27C03E959091}"/>
    <cellStyle name="Normal 3" xfId="15" xr:uid="{211FCC1F-86AC-4526-9EA5-18E8E0B0BB5B}"/>
    <cellStyle name="Normal 3 2" xfId="13" xr:uid="{6DDF46A9-C296-4D89-B5AC-1502B5A6254F}"/>
    <cellStyle name="Normal 3 3" xfId="8" xr:uid="{00000000-0005-0000-0000-000004000000}"/>
    <cellStyle name="Normal 4" xfId="14" xr:uid="{D7A4788B-B9BB-47AC-A704-D54E0ABC5429}"/>
    <cellStyle name="Normal 4 2" xfId="16" xr:uid="{F6FFE8AE-52A5-4BC2-86FD-21793DC964C7}"/>
    <cellStyle name="Normal 70" xfId="4" xr:uid="{00000000-0005-0000-0000-000005000000}"/>
    <cellStyle name="Normal 70 2" xfId="20" xr:uid="{459FACD3-CCCB-4509-AE7B-8DCA37662422}"/>
    <cellStyle name="Normal_ORÇAMENTO" xfId="2" xr:uid="{00000000-0005-0000-0000-000006000000}"/>
    <cellStyle name="Porcentagem 2" xfId="11" xr:uid="{00000000-0005-0000-0000-000008000000}"/>
    <cellStyle name="Porcentagem 3" xfId="9" xr:uid="{00000000-0005-0000-0000-000009000000}"/>
    <cellStyle name="Porcentagem 6" xfId="7" xr:uid="{00000000-0005-0000-0000-00000A000000}"/>
    <cellStyle name="Porcentagem 6 2" xfId="22" xr:uid="{D51B815E-9D53-4C68-944B-A93269EB4DDF}"/>
    <cellStyle name="Vírgula" xfId="3" builtinId="3"/>
    <cellStyle name="Vírgula 11" xfId="6" xr:uid="{00000000-0005-0000-0000-00000C000000}"/>
    <cellStyle name="Vírgula 11 2" xfId="21" xr:uid="{1A699CCA-8E94-476B-9524-D966275DE619}"/>
    <cellStyle name="Vírgula 2" xfId="12" xr:uid="{00000000-0005-0000-0000-00000D000000}"/>
    <cellStyle name="Vírgula 2 2" xfId="18" xr:uid="{62CD47DB-5842-454D-8390-D2C1ABC1ABE9}"/>
    <cellStyle name="Vírgula 2 2 2" xfId="24" xr:uid="{C9A3415B-7146-42DC-A0A4-996AA71633C8}"/>
    <cellStyle name="Vírgula 2 3" xfId="23" xr:uid="{7349DAE6-B39F-4282-B25D-9AD6138C6F4F}"/>
    <cellStyle name="Vírgula 3" xfId="19" xr:uid="{C17F3584-81ED-4256-AE41-50E2C4413DAD}"/>
  </cellStyles>
  <dxfs count="0"/>
  <tableStyles count="0" defaultTableStyle="TableStyleMedium2" defaultPivotStyle="PivotStyleLight16"/>
  <colors>
    <mruColors>
      <color rgb="FFCC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/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" preserveFormatting="0" connectionId="8" xr16:uid="{27DAA3D0-6833-4A9C-A1FC-4537B94F412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" preserveFormatting="0" connectionId="4" xr16:uid="{417BB9F9-E045-41BB-B0B3-AEDC9139493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" preserveFormatting="0" connectionId="17" xr16:uid="{63B612DB-D5ED-4E0A-BF8F-97B6EC2D1F6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" preserveFormatting="0" connectionId="13" xr16:uid="{9DD20CC0-873C-4A09-B561-1DAB8705680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" preserveFormatting="0" connectionId="16" xr16:uid="{C476A792-F20B-43CE-B435-EE3D24009AE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" preserveFormatting="0" connectionId="1" xr16:uid="{92EE47F6-B819-4207-874C-0A80A6CB1BE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" preserveFormatting="0" connectionId="15" xr16:uid="{98CDE0FC-D7A4-4709-9347-CDB25780E9D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" preserveFormatting="0" connectionId="19" xr16:uid="{585395A1-724C-4791-8159-E0C80959251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" preserveFormatting="0" connectionId="22" xr16:uid="{3169C697-ECBB-4FEC-944B-47B29CB8D74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" preserveFormatting="0" connectionId="28" xr16:uid="{29350588-2350-454C-91EC-2C6990330E9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" preserveFormatting="0" connectionId="25" xr16:uid="{E9EF910D-F23C-45A8-B968-E005E69765A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" preserveFormatting="0" connectionId="2" xr16:uid="{5791258C-5751-4BA5-9A59-FBF7A730BD8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" preserveFormatting="0" connectionId="11" xr16:uid="{6CD28F33-8E55-49F7-B19C-F8AE0A45487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" preserveFormatting="0" connectionId="6" xr16:uid="{DDB1718E-9F6E-4349-85C6-20F59048D87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" preserveFormatting="0" connectionId="26" xr16:uid="{0117DC4D-3DB7-40EF-A6F5-59FEAD7F5CA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" preserveFormatting="0" connectionId="7" xr16:uid="{0736671D-9B9D-4963-8CA7-92A8545A7C2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" preserveFormatting="0" connectionId="9" xr16:uid="{E83CFB69-5568-46A5-BF73-A3BBE36469A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" preserveFormatting="0" connectionId="14" xr16:uid="{4E929C5E-14B0-4847-9C62-E6B9AC03F0F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" preserveFormatting="0" connectionId="23" xr16:uid="{BED81DB5-3806-47FA-8539-3A697A7E789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" preserveFormatting="0" connectionId="18" xr16:uid="{901A51FF-BD12-4AB7-8A9B-D2AF6A663EE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" preserveFormatting="0" connectionId="27" xr16:uid="{7247B0C9-0340-4404-BABC-6F01880DCF3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" preserveFormatting="0" connectionId="5" xr16:uid="{B68BE959-B5C4-4993-B67E-3C45B8C0F77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" preserveFormatting="0" connectionId="24" xr16:uid="{80903BC0-CF0F-425D-A36E-3A1CA5B6C43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" preserveFormatting="0" connectionId="12" xr16:uid="{CE6637C2-44DC-4ADD-9672-FF77F00EE1F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" preserveFormatting="0" connectionId="10" xr16:uid="{10583CE5-B873-4B80-91F3-1291FA5CFD1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" preserveFormatting="0" connectionId="3" xr16:uid="{0878FF90-AF07-447D-A21A-D899CBEF9B6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" preserveFormatting="0" connectionId="21" xr16:uid="{87F3BEAF-BA3B-49E8-989A-3CA375E690B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" preserveFormatting="0" connectionId="20" xr16:uid="{F83D7CFC-D4CD-453A-9509-9B1E160B9A4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B43FE-E1C2-4F23-A7AB-4C4029538856}">
  <sheetPr>
    <pageSetUpPr fitToPage="1"/>
  </sheetPr>
  <dimension ref="A1:R141"/>
  <sheetViews>
    <sheetView showZeros="0" zoomScale="112" zoomScaleNormal="112" workbookViewId="0">
      <selection activeCell="E45" sqref="E45"/>
    </sheetView>
  </sheetViews>
  <sheetFormatPr defaultColWidth="9.140625" defaultRowHeight="12.75" x14ac:dyDescent="0.2"/>
  <cols>
    <col min="1" max="1" width="4.7109375" style="8" customWidth="1"/>
    <col min="2" max="2" width="3.7109375" style="8" customWidth="1"/>
    <col min="3" max="3" width="66.140625" style="8" bestFit="1" customWidth="1"/>
    <col min="4" max="4" width="3.28515625" style="8" customWidth="1"/>
    <col min="5" max="16" width="9.28515625" style="8" customWidth="1"/>
    <col min="17" max="17" width="6" style="8" customWidth="1"/>
    <col min="18" max="255" width="9.140625" style="8"/>
    <col min="256" max="256" width="11.28515625" style="8" customWidth="1"/>
    <col min="257" max="257" width="67.7109375" style="8" customWidth="1"/>
    <col min="258" max="258" width="3.28515625" style="8" customWidth="1"/>
    <col min="259" max="271" width="10.7109375" style="8" customWidth="1"/>
    <col min="272" max="272" width="7.28515625" style="8" customWidth="1"/>
    <col min="273" max="511" width="9.140625" style="8"/>
    <col min="512" max="512" width="11.28515625" style="8" customWidth="1"/>
    <col min="513" max="513" width="67.7109375" style="8" customWidth="1"/>
    <col min="514" max="514" width="3.28515625" style="8" customWidth="1"/>
    <col min="515" max="527" width="10.7109375" style="8" customWidth="1"/>
    <col min="528" max="528" width="7.28515625" style="8" customWidth="1"/>
    <col min="529" max="767" width="9.140625" style="8"/>
    <col min="768" max="768" width="11.28515625" style="8" customWidth="1"/>
    <col min="769" max="769" width="67.7109375" style="8" customWidth="1"/>
    <col min="770" max="770" width="3.28515625" style="8" customWidth="1"/>
    <col min="771" max="783" width="10.7109375" style="8" customWidth="1"/>
    <col min="784" max="784" width="7.28515625" style="8" customWidth="1"/>
    <col min="785" max="1023" width="9.140625" style="8"/>
    <col min="1024" max="1024" width="11.28515625" style="8" customWidth="1"/>
    <col min="1025" max="1025" width="67.7109375" style="8" customWidth="1"/>
    <col min="1026" max="1026" width="3.28515625" style="8" customWidth="1"/>
    <col min="1027" max="1039" width="10.7109375" style="8" customWidth="1"/>
    <col min="1040" max="1040" width="7.28515625" style="8" customWidth="1"/>
    <col min="1041" max="1279" width="9.140625" style="8"/>
    <col min="1280" max="1280" width="11.28515625" style="8" customWidth="1"/>
    <col min="1281" max="1281" width="67.7109375" style="8" customWidth="1"/>
    <col min="1282" max="1282" width="3.28515625" style="8" customWidth="1"/>
    <col min="1283" max="1295" width="10.7109375" style="8" customWidth="1"/>
    <col min="1296" max="1296" width="7.28515625" style="8" customWidth="1"/>
    <col min="1297" max="1535" width="9.140625" style="8"/>
    <col min="1536" max="1536" width="11.28515625" style="8" customWidth="1"/>
    <col min="1537" max="1537" width="67.7109375" style="8" customWidth="1"/>
    <col min="1538" max="1538" width="3.28515625" style="8" customWidth="1"/>
    <col min="1539" max="1551" width="10.7109375" style="8" customWidth="1"/>
    <col min="1552" max="1552" width="7.28515625" style="8" customWidth="1"/>
    <col min="1553" max="1791" width="9.140625" style="8"/>
    <col min="1792" max="1792" width="11.28515625" style="8" customWidth="1"/>
    <col min="1793" max="1793" width="67.7109375" style="8" customWidth="1"/>
    <col min="1794" max="1794" width="3.28515625" style="8" customWidth="1"/>
    <col min="1795" max="1807" width="10.7109375" style="8" customWidth="1"/>
    <col min="1808" max="1808" width="7.28515625" style="8" customWidth="1"/>
    <col min="1809" max="2047" width="9.140625" style="8"/>
    <col min="2048" max="2048" width="11.28515625" style="8" customWidth="1"/>
    <col min="2049" max="2049" width="67.7109375" style="8" customWidth="1"/>
    <col min="2050" max="2050" width="3.28515625" style="8" customWidth="1"/>
    <col min="2051" max="2063" width="10.7109375" style="8" customWidth="1"/>
    <col min="2064" max="2064" width="7.28515625" style="8" customWidth="1"/>
    <col min="2065" max="2303" width="9.140625" style="8"/>
    <col min="2304" max="2304" width="11.28515625" style="8" customWidth="1"/>
    <col min="2305" max="2305" width="67.7109375" style="8" customWidth="1"/>
    <col min="2306" max="2306" width="3.28515625" style="8" customWidth="1"/>
    <col min="2307" max="2319" width="10.7109375" style="8" customWidth="1"/>
    <col min="2320" max="2320" width="7.28515625" style="8" customWidth="1"/>
    <col min="2321" max="2559" width="9.140625" style="8"/>
    <col min="2560" max="2560" width="11.28515625" style="8" customWidth="1"/>
    <col min="2561" max="2561" width="67.7109375" style="8" customWidth="1"/>
    <col min="2562" max="2562" width="3.28515625" style="8" customWidth="1"/>
    <col min="2563" max="2575" width="10.7109375" style="8" customWidth="1"/>
    <col min="2576" max="2576" width="7.28515625" style="8" customWidth="1"/>
    <col min="2577" max="2815" width="9.140625" style="8"/>
    <col min="2816" max="2816" width="11.28515625" style="8" customWidth="1"/>
    <col min="2817" max="2817" width="67.7109375" style="8" customWidth="1"/>
    <col min="2818" max="2818" width="3.28515625" style="8" customWidth="1"/>
    <col min="2819" max="2831" width="10.7109375" style="8" customWidth="1"/>
    <col min="2832" max="2832" width="7.28515625" style="8" customWidth="1"/>
    <col min="2833" max="3071" width="9.140625" style="8"/>
    <col min="3072" max="3072" width="11.28515625" style="8" customWidth="1"/>
    <col min="3073" max="3073" width="67.7109375" style="8" customWidth="1"/>
    <col min="3074" max="3074" width="3.28515625" style="8" customWidth="1"/>
    <col min="3075" max="3087" width="10.7109375" style="8" customWidth="1"/>
    <col min="3088" max="3088" width="7.28515625" style="8" customWidth="1"/>
    <col min="3089" max="3327" width="9.140625" style="8"/>
    <col min="3328" max="3328" width="11.28515625" style="8" customWidth="1"/>
    <col min="3329" max="3329" width="67.7109375" style="8" customWidth="1"/>
    <col min="3330" max="3330" width="3.28515625" style="8" customWidth="1"/>
    <col min="3331" max="3343" width="10.7109375" style="8" customWidth="1"/>
    <col min="3344" max="3344" width="7.28515625" style="8" customWidth="1"/>
    <col min="3345" max="3583" width="9.140625" style="8"/>
    <col min="3584" max="3584" width="11.28515625" style="8" customWidth="1"/>
    <col min="3585" max="3585" width="67.7109375" style="8" customWidth="1"/>
    <col min="3586" max="3586" width="3.28515625" style="8" customWidth="1"/>
    <col min="3587" max="3599" width="10.7109375" style="8" customWidth="1"/>
    <col min="3600" max="3600" width="7.28515625" style="8" customWidth="1"/>
    <col min="3601" max="3839" width="9.140625" style="8"/>
    <col min="3840" max="3840" width="11.28515625" style="8" customWidth="1"/>
    <col min="3841" max="3841" width="67.7109375" style="8" customWidth="1"/>
    <col min="3842" max="3842" width="3.28515625" style="8" customWidth="1"/>
    <col min="3843" max="3855" width="10.7109375" style="8" customWidth="1"/>
    <col min="3856" max="3856" width="7.28515625" style="8" customWidth="1"/>
    <col min="3857" max="4095" width="9.140625" style="8"/>
    <col min="4096" max="4096" width="11.28515625" style="8" customWidth="1"/>
    <col min="4097" max="4097" width="67.7109375" style="8" customWidth="1"/>
    <col min="4098" max="4098" width="3.28515625" style="8" customWidth="1"/>
    <col min="4099" max="4111" width="10.7109375" style="8" customWidth="1"/>
    <col min="4112" max="4112" width="7.28515625" style="8" customWidth="1"/>
    <col min="4113" max="4351" width="9.140625" style="8"/>
    <col min="4352" max="4352" width="11.28515625" style="8" customWidth="1"/>
    <col min="4353" max="4353" width="67.7109375" style="8" customWidth="1"/>
    <col min="4354" max="4354" width="3.28515625" style="8" customWidth="1"/>
    <col min="4355" max="4367" width="10.7109375" style="8" customWidth="1"/>
    <col min="4368" max="4368" width="7.28515625" style="8" customWidth="1"/>
    <col min="4369" max="4607" width="9.140625" style="8"/>
    <col min="4608" max="4608" width="11.28515625" style="8" customWidth="1"/>
    <col min="4609" max="4609" width="67.7109375" style="8" customWidth="1"/>
    <col min="4610" max="4610" width="3.28515625" style="8" customWidth="1"/>
    <col min="4611" max="4623" width="10.7109375" style="8" customWidth="1"/>
    <col min="4624" max="4624" width="7.28515625" style="8" customWidth="1"/>
    <col min="4625" max="4863" width="9.140625" style="8"/>
    <col min="4864" max="4864" width="11.28515625" style="8" customWidth="1"/>
    <col min="4865" max="4865" width="67.7109375" style="8" customWidth="1"/>
    <col min="4866" max="4866" width="3.28515625" style="8" customWidth="1"/>
    <col min="4867" max="4879" width="10.7109375" style="8" customWidth="1"/>
    <col min="4880" max="4880" width="7.28515625" style="8" customWidth="1"/>
    <col min="4881" max="5119" width="9.140625" style="8"/>
    <col min="5120" max="5120" width="11.28515625" style="8" customWidth="1"/>
    <col min="5121" max="5121" width="67.7109375" style="8" customWidth="1"/>
    <col min="5122" max="5122" width="3.28515625" style="8" customWidth="1"/>
    <col min="5123" max="5135" width="10.7109375" style="8" customWidth="1"/>
    <col min="5136" max="5136" width="7.28515625" style="8" customWidth="1"/>
    <col min="5137" max="5375" width="9.140625" style="8"/>
    <col min="5376" max="5376" width="11.28515625" style="8" customWidth="1"/>
    <col min="5377" max="5377" width="67.7109375" style="8" customWidth="1"/>
    <col min="5378" max="5378" width="3.28515625" style="8" customWidth="1"/>
    <col min="5379" max="5391" width="10.7109375" style="8" customWidth="1"/>
    <col min="5392" max="5392" width="7.28515625" style="8" customWidth="1"/>
    <col min="5393" max="5631" width="9.140625" style="8"/>
    <col min="5632" max="5632" width="11.28515625" style="8" customWidth="1"/>
    <col min="5633" max="5633" width="67.7109375" style="8" customWidth="1"/>
    <col min="5634" max="5634" width="3.28515625" style="8" customWidth="1"/>
    <col min="5635" max="5647" width="10.7109375" style="8" customWidth="1"/>
    <col min="5648" max="5648" width="7.28515625" style="8" customWidth="1"/>
    <col min="5649" max="5887" width="9.140625" style="8"/>
    <col min="5888" max="5888" width="11.28515625" style="8" customWidth="1"/>
    <col min="5889" max="5889" width="67.7109375" style="8" customWidth="1"/>
    <col min="5890" max="5890" width="3.28515625" style="8" customWidth="1"/>
    <col min="5891" max="5903" width="10.7109375" style="8" customWidth="1"/>
    <col min="5904" max="5904" width="7.28515625" style="8" customWidth="1"/>
    <col min="5905" max="6143" width="9.140625" style="8"/>
    <col min="6144" max="6144" width="11.28515625" style="8" customWidth="1"/>
    <col min="6145" max="6145" width="67.7109375" style="8" customWidth="1"/>
    <col min="6146" max="6146" width="3.28515625" style="8" customWidth="1"/>
    <col min="6147" max="6159" width="10.7109375" style="8" customWidth="1"/>
    <col min="6160" max="6160" width="7.28515625" style="8" customWidth="1"/>
    <col min="6161" max="6399" width="9.140625" style="8"/>
    <col min="6400" max="6400" width="11.28515625" style="8" customWidth="1"/>
    <col min="6401" max="6401" width="67.7109375" style="8" customWidth="1"/>
    <col min="6402" max="6402" width="3.28515625" style="8" customWidth="1"/>
    <col min="6403" max="6415" width="10.7109375" style="8" customWidth="1"/>
    <col min="6416" max="6416" width="7.28515625" style="8" customWidth="1"/>
    <col min="6417" max="6655" width="9.140625" style="8"/>
    <col min="6656" max="6656" width="11.28515625" style="8" customWidth="1"/>
    <col min="6657" max="6657" width="67.7109375" style="8" customWidth="1"/>
    <col min="6658" max="6658" width="3.28515625" style="8" customWidth="1"/>
    <col min="6659" max="6671" width="10.7109375" style="8" customWidth="1"/>
    <col min="6672" max="6672" width="7.28515625" style="8" customWidth="1"/>
    <col min="6673" max="6911" width="9.140625" style="8"/>
    <col min="6912" max="6912" width="11.28515625" style="8" customWidth="1"/>
    <col min="6913" max="6913" width="67.7109375" style="8" customWidth="1"/>
    <col min="6914" max="6914" width="3.28515625" style="8" customWidth="1"/>
    <col min="6915" max="6927" width="10.7109375" style="8" customWidth="1"/>
    <col min="6928" max="6928" width="7.28515625" style="8" customWidth="1"/>
    <col min="6929" max="7167" width="9.140625" style="8"/>
    <col min="7168" max="7168" width="11.28515625" style="8" customWidth="1"/>
    <col min="7169" max="7169" width="67.7109375" style="8" customWidth="1"/>
    <col min="7170" max="7170" width="3.28515625" style="8" customWidth="1"/>
    <col min="7171" max="7183" width="10.7109375" style="8" customWidth="1"/>
    <col min="7184" max="7184" width="7.28515625" style="8" customWidth="1"/>
    <col min="7185" max="7423" width="9.140625" style="8"/>
    <col min="7424" max="7424" width="11.28515625" style="8" customWidth="1"/>
    <col min="7425" max="7425" width="67.7109375" style="8" customWidth="1"/>
    <col min="7426" max="7426" width="3.28515625" style="8" customWidth="1"/>
    <col min="7427" max="7439" width="10.7109375" style="8" customWidth="1"/>
    <col min="7440" max="7440" width="7.28515625" style="8" customWidth="1"/>
    <col min="7441" max="7679" width="9.140625" style="8"/>
    <col min="7680" max="7680" width="11.28515625" style="8" customWidth="1"/>
    <col min="7681" max="7681" width="67.7109375" style="8" customWidth="1"/>
    <col min="7682" max="7682" width="3.28515625" style="8" customWidth="1"/>
    <col min="7683" max="7695" width="10.7109375" style="8" customWidth="1"/>
    <col min="7696" max="7696" width="7.28515625" style="8" customWidth="1"/>
    <col min="7697" max="7935" width="9.140625" style="8"/>
    <col min="7936" max="7936" width="11.28515625" style="8" customWidth="1"/>
    <col min="7937" max="7937" width="67.7109375" style="8" customWidth="1"/>
    <col min="7938" max="7938" width="3.28515625" style="8" customWidth="1"/>
    <col min="7939" max="7951" width="10.7109375" style="8" customWidth="1"/>
    <col min="7952" max="7952" width="7.28515625" style="8" customWidth="1"/>
    <col min="7953" max="8191" width="9.140625" style="8"/>
    <col min="8192" max="8192" width="11.28515625" style="8" customWidth="1"/>
    <col min="8193" max="8193" width="67.7109375" style="8" customWidth="1"/>
    <col min="8194" max="8194" width="3.28515625" style="8" customWidth="1"/>
    <col min="8195" max="8207" width="10.7109375" style="8" customWidth="1"/>
    <col min="8208" max="8208" width="7.28515625" style="8" customWidth="1"/>
    <col min="8209" max="8447" width="9.140625" style="8"/>
    <col min="8448" max="8448" width="11.28515625" style="8" customWidth="1"/>
    <col min="8449" max="8449" width="67.7109375" style="8" customWidth="1"/>
    <col min="8450" max="8450" width="3.28515625" style="8" customWidth="1"/>
    <col min="8451" max="8463" width="10.7109375" style="8" customWidth="1"/>
    <col min="8464" max="8464" width="7.28515625" style="8" customWidth="1"/>
    <col min="8465" max="8703" width="9.140625" style="8"/>
    <col min="8704" max="8704" width="11.28515625" style="8" customWidth="1"/>
    <col min="8705" max="8705" width="67.7109375" style="8" customWidth="1"/>
    <col min="8706" max="8706" width="3.28515625" style="8" customWidth="1"/>
    <col min="8707" max="8719" width="10.7109375" style="8" customWidth="1"/>
    <col min="8720" max="8720" width="7.28515625" style="8" customWidth="1"/>
    <col min="8721" max="8959" width="9.140625" style="8"/>
    <col min="8960" max="8960" width="11.28515625" style="8" customWidth="1"/>
    <col min="8961" max="8961" width="67.7109375" style="8" customWidth="1"/>
    <col min="8962" max="8962" width="3.28515625" style="8" customWidth="1"/>
    <col min="8963" max="8975" width="10.7109375" style="8" customWidth="1"/>
    <col min="8976" max="8976" width="7.28515625" style="8" customWidth="1"/>
    <col min="8977" max="9215" width="9.140625" style="8"/>
    <col min="9216" max="9216" width="11.28515625" style="8" customWidth="1"/>
    <col min="9217" max="9217" width="67.7109375" style="8" customWidth="1"/>
    <col min="9218" max="9218" width="3.28515625" style="8" customWidth="1"/>
    <col min="9219" max="9231" width="10.7109375" style="8" customWidth="1"/>
    <col min="9232" max="9232" width="7.28515625" style="8" customWidth="1"/>
    <col min="9233" max="9471" width="9.140625" style="8"/>
    <col min="9472" max="9472" width="11.28515625" style="8" customWidth="1"/>
    <col min="9473" max="9473" width="67.7109375" style="8" customWidth="1"/>
    <col min="9474" max="9474" width="3.28515625" style="8" customWidth="1"/>
    <col min="9475" max="9487" width="10.7109375" style="8" customWidth="1"/>
    <col min="9488" max="9488" width="7.28515625" style="8" customWidth="1"/>
    <col min="9489" max="9727" width="9.140625" style="8"/>
    <col min="9728" max="9728" width="11.28515625" style="8" customWidth="1"/>
    <col min="9729" max="9729" width="67.7109375" style="8" customWidth="1"/>
    <col min="9730" max="9730" width="3.28515625" style="8" customWidth="1"/>
    <col min="9731" max="9743" width="10.7109375" style="8" customWidth="1"/>
    <col min="9744" max="9744" width="7.28515625" style="8" customWidth="1"/>
    <col min="9745" max="9983" width="9.140625" style="8"/>
    <col min="9984" max="9984" width="11.28515625" style="8" customWidth="1"/>
    <col min="9985" max="9985" width="67.7109375" style="8" customWidth="1"/>
    <col min="9986" max="9986" width="3.28515625" style="8" customWidth="1"/>
    <col min="9987" max="9999" width="10.7109375" style="8" customWidth="1"/>
    <col min="10000" max="10000" width="7.28515625" style="8" customWidth="1"/>
    <col min="10001" max="10239" width="9.140625" style="8"/>
    <col min="10240" max="10240" width="11.28515625" style="8" customWidth="1"/>
    <col min="10241" max="10241" width="67.7109375" style="8" customWidth="1"/>
    <col min="10242" max="10242" width="3.28515625" style="8" customWidth="1"/>
    <col min="10243" max="10255" width="10.7109375" style="8" customWidth="1"/>
    <col min="10256" max="10256" width="7.28515625" style="8" customWidth="1"/>
    <col min="10257" max="10495" width="9.140625" style="8"/>
    <col min="10496" max="10496" width="11.28515625" style="8" customWidth="1"/>
    <col min="10497" max="10497" width="67.7109375" style="8" customWidth="1"/>
    <col min="10498" max="10498" width="3.28515625" style="8" customWidth="1"/>
    <col min="10499" max="10511" width="10.7109375" style="8" customWidth="1"/>
    <col min="10512" max="10512" width="7.28515625" style="8" customWidth="1"/>
    <col min="10513" max="10751" width="9.140625" style="8"/>
    <col min="10752" max="10752" width="11.28515625" style="8" customWidth="1"/>
    <col min="10753" max="10753" width="67.7109375" style="8" customWidth="1"/>
    <col min="10754" max="10754" width="3.28515625" style="8" customWidth="1"/>
    <col min="10755" max="10767" width="10.7109375" style="8" customWidth="1"/>
    <col min="10768" max="10768" width="7.28515625" style="8" customWidth="1"/>
    <col min="10769" max="11007" width="9.140625" style="8"/>
    <col min="11008" max="11008" width="11.28515625" style="8" customWidth="1"/>
    <col min="11009" max="11009" width="67.7109375" style="8" customWidth="1"/>
    <col min="11010" max="11010" width="3.28515625" style="8" customWidth="1"/>
    <col min="11011" max="11023" width="10.7109375" style="8" customWidth="1"/>
    <col min="11024" max="11024" width="7.28515625" style="8" customWidth="1"/>
    <col min="11025" max="11263" width="9.140625" style="8"/>
    <col min="11264" max="11264" width="11.28515625" style="8" customWidth="1"/>
    <col min="11265" max="11265" width="67.7109375" style="8" customWidth="1"/>
    <col min="11266" max="11266" width="3.28515625" style="8" customWidth="1"/>
    <col min="11267" max="11279" width="10.7109375" style="8" customWidth="1"/>
    <col min="11280" max="11280" width="7.28515625" style="8" customWidth="1"/>
    <col min="11281" max="11519" width="9.140625" style="8"/>
    <col min="11520" max="11520" width="11.28515625" style="8" customWidth="1"/>
    <col min="11521" max="11521" width="67.7109375" style="8" customWidth="1"/>
    <col min="11522" max="11522" width="3.28515625" style="8" customWidth="1"/>
    <col min="11523" max="11535" width="10.7109375" style="8" customWidth="1"/>
    <col min="11536" max="11536" width="7.28515625" style="8" customWidth="1"/>
    <col min="11537" max="11775" width="9.140625" style="8"/>
    <col min="11776" max="11776" width="11.28515625" style="8" customWidth="1"/>
    <col min="11777" max="11777" width="67.7109375" style="8" customWidth="1"/>
    <col min="11778" max="11778" width="3.28515625" style="8" customWidth="1"/>
    <col min="11779" max="11791" width="10.7109375" style="8" customWidth="1"/>
    <col min="11792" max="11792" width="7.28515625" style="8" customWidth="1"/>
    <col min="11793" max="12031" width="9.140625" style="8"/>
    <col min="12032" max="12032" width="11.28515625" style="8" customWidth="1"/>
    <col min="12033" max="12033" width="67.7109375" style="8" customWidth="1"/>
    <col min="12034" max="12034" width="3.28515625" style="8" customWidth="1"/>
    <col min="12035" max="12047" width="10.7109375" style="8" customWidth="1"/>
    <col min="12048" max="12048" width="7.28515625" style="8" customWidth="1"/>
    <col min="12049" max="12287" width="9.140625" style="8"/>
    <col min="12288" max="12288" width="11.28515625" style="8" customWidth="1"/>
    <col min="12289" max="12289" width="67.7109375" style="8" customWidth="1"/>
    <col min="12290" max="12290" width="3.28515625" style="8" customWidth="1"/>
    <col min="12291" max="12303" width="10.7109375" style="8" customWidth="1"/>
    <col min="12304" max="12304" width="7.28515625" style="8" customWidth="1"/>
    <col min="12305" max="12543" width="9.140625" style="8"/>
    <col min="12544" max="12544" width="11.28515625" style="8" customWidth="1"/>
    <col min="12545" max="12545" width="67.7109375" style="8" customWidth="1"/>
    <col min="12546" max="12546" width="3.28515625" style="8" customWidth="1"/>
    <col min="12547" max="12559" width="10.7109375" style="8" customWidth="1"/>
    <col min="12560" max="12560" width="7.28515625" style="8" customWidth="1"/>
    <col min="12561" max="12799" width="9.140625" style="8"/>
    <col min="12800" max="12800" width="11.28515625" style="8" customWidth="1"/>
    <col min="12801" max="12801" width="67.7109375" style="8" customWidth="1"/>
    <col min="12802" max="12802" width="3.28515625" style="8" customWidth="1"/>
    <col min="12803" max="12815" width="10.7109375" style="8" customWidth="1"/>
    <col min="12816" max="12816" width="7.28515625" style="8" customWidth="1"/>
    <col min="12817" max="13055" width="9.140625" style="8"/>
    <col min="13056" max="13056" width="11.28515625" style="8" customWidth="1"/>
    <col min="13057" max="13057" width="67.7109375" style="8" customWidth="1"/>
    <col min="13058" max="13058" width="3.28515625" style="8" customWidth="1"/>
    <col min="13059" max="13071" width="10.7109375" style="8" customWidth="1"/>
    <col min="13072" max="13072" width="7.28515625" style="8" customWidth="1"/>
    <col min="13073" max="13311" width="9.140625" style="8"/>
    <col min="13312" max="13312" width="11.28515625" style="8" customWidth="1"/>
    <col min="13313" max="13313" width="67.7109375" style="8" customWidth="1"/>
    <col min="13314" max="13314" width="3.28515625" style="8" customWidth="1"/>
    <col min="13315" max="13327" width="10.7109375" style="8" customWidth="1"/>
    <col min="13328" max="13328" width="7.28515625" style="8" customWidth="1"/>
    <col min="13329" max="13567" width="9.140625" style="8"/>
    <col min="13568" max="13568" width="11.28515625" style="8" customWidth="1"/>
    <col min="13569" max="13569" width="67.7109375" style="8" customWidth="1"/>
    <col min="13570" max="13570" width="3.28515625" style="8" customWidth="1"/>
    <col min="13571" max="13583" width="10.7109375" style="8" customWidth="1"/>
    <col min="13584" max="13584" width="7.28515625" style="8" customWidth="1"/>
    <col min="13585" max="13823" width="9.140625" style="8"/>
    <col min="13824" max="13824" width="11.28515625" style="8" customWidth="1"/>
    <col min="13825" max="13825" width="67.7109375" style="8" customWidth="1"/>
    <col min="13826" max="13826" width="3.28515625" style="8" customWidth="1"/>
    <col min="13827" max="13839" width="10.7109375" style="8" customWidth="1"/>
    <col min="13840" max="13840" width="7.28515625" style="8" customWidth="1"/>
    <col min="13841" max="14079" width="9.140625" style="8"/>
    <col min="14080" max="14080" width="11.28515625" style="8" customWidth="1"/>
    <col min="14081" max="14081" width="67.7109375" style="8" customWidth="1"/>
    <col min="14082" max="14082" width="3.28515625" style="8" customWidth="1"/>
    <col min="14083" max="14095" width="10.7109375" style="8" customWidth="1"/>
    <col min="14096" max="14096" width="7.28515625" style="8" customWidth="1"/>
    <col min="14097" max="14335" width="9.140625" style="8"/>
    <col min="14336" max="14336" width="11.28515625" style="8" customWidth="1"/>
    <col min="14337" max="14337" width="67.7109375" style="8" customWidth="1"/>
    <col min="14338" max="14338" width="3.28515625" style="8" customWidth="1"/>
    <col min="14339" max="14351" width="10.7109375" style="8" customWidth="1"/>
    <col min="14352" max="14352" width="7.28515625" style="8" customWidth="1"/>
    <col min="14353" max="14591" width="9.140625" style="8"/>
    <col min="14592" max="14592" width="11.28515625" style="8" customWidth="1"/>
    <col min="14593" max="14593" width="67.7109375" style="8" customWidth="1"/>
    <col min="14594" max="14594" width="3.28515625" style="8" customWidth="1"/>
    <col min="14595" max="14607" width="10.7109375" style="8" customWidth="1"/>
    <col min="14608" max="14608" width="7.28515625" style="8" customWidth="1"/>
    <col min="14609" max="14847" width="9.140625" style="8"/>
    <col min="14848" max="14848" width="11.28515625" style="8" customWidth="1"/>
    <col min="14849" max="14849" width="67.7109375" style="8" customWidth="1"/>
    <col min="14850" max="14850" width="3.28515625" style="8" customWidth="1"/>
    <col min="14851" max="14863" width="10.7109375" style="8" customWidth="1"/>
    <col min="14864" max="14864" width="7.28515625" style="8" customWidth="1"/>
    <col min="14865" max="15103" width="9.140625" style="8"/>
    <col min="15104" max="15104" width="11.28515625" style="8" customWidth="1"/>
    <col min="15105" max="15105" width="67.7109375" style="8" customWidth="1"/>
    <col min="15106" max="15106" width="3.28515625" style="8" customWidth="1"/>
    <col min="15107" max="15119" width="10.7109375" style="8" customWidth="1"/>
    <col min="15120" max="15120" width="7.28515625" style="8" customWidth="1"/>
    <col min="15121" max="15359" width="9.140625" style="8"/>
    <col min="15360" max="15360" width="11.28515625" style="8" customWidth="1"/>
    <col min="15361" max="15361" width="67.7109375" style="8" customWidth="1"/>
    <col min="15362" max="15362" width="3.28515625" style="8" customWidth="1"/>
    <col min="15363" max="15375" width="10.7109375" style="8" customWidth="1"/>
    <col min="15376" max="15376" width="7.28515625" style="8" customWidth="1"/>
    <col min="15377" max="15615" width="9.140625" style="8"/>
    <col min="15616" max="15616" width="11.28515625" style="8" customWidth="1"/>
    <col min="15617" max="15617" width="67.7109375" style="8" customWidth="1"/>
    <col min="15618" max="15618" width="3.28515625" style="8" customWidth="1"/>
    <col min="15619" max="15631" width="10.7109375" style="8" customWidth="1"/>
    <col min="15632" max="15632" width="7.28515625" style="8" customWidth="1"/>
    <col min="15633" max="15871" width="9.140625" style="8"/>
    <col min="15872" max="15872" width="11.28515625" style="8" customWidth="1"/>
    <col min="15873" max="15873" width="67.7109375" style="8" customWidth="1"/>
    <col min="15874" max="15874" width="3.28515625" style="8" customWidth="1"/>
    <col min="15875" max="15887" width="10.7109375" style="8" customWidth="1"/>
    <col min="15888" max="15888" width="7.28515625" style="8" customWidth="1"/>
    <col min="15889" max="16127" width="9.140625" style="8"/>
    <col min="16128" max="16128" width="11.28515625" style="8" customWidth="1"/>
    <col min="16129" max="16129" width="67.7109375" style="8" customWidth="1"/>
    <col min="16130" max="16130" width="3.28515625" style="8" customWidth="1"/>
    <col min="16131" max="16143" width="10.7109375" style="8" customWidth="1"/>
    <col min="16144" max="16144" width="7.28515625" style="8" customWidth="1"/>
    <col min="16145" max="16384" width="9.140625" style="8"/>
  </cols>
  <sheetData>
    <row r="1" spans="1:18" ht="13.5" thickBot="1" x14ac:dyDescent="0.25">
      <c r="A1" s="9" t="s">
        <v>76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4" t="str">
        <f t="shared" ref="A2:A13" si="0">CONCATENATE($B$1,"|",B2)</f>
        <v>3|1</v>
      </c>
      <c r="B2" s="15">
        <v>1</v>
      </c>
      <c r="C2" s="16" t="s">
        <v>32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">
      <c r="A3" s="20" t="str">
        <f t="shared" si="0"/>
        <v>3|2</v>
      </c>
      <c r="B3" s="21" t="s">
        <v>33</v>
      </c>
      <c r="C3" s="16" t="s">
        <v>34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">
      <c r="A4" s="20" t="str">
        <f t="shared" si="0"/>
        <v>3|3</v>
      </c>
      <c r="B4" s="21" t="s">
        <v>35</v>
      </c>
      <c r="C4" s="16" t="s">
        <v>21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">
      <c r="A5" s="20" t="str">
        <f t="shared" si="0"/>
        <v>3|4</v>
      </c>
      <c r="B5" s="21" t="s">
        <v>36</v>
      </c>
      <c r="C5" s="16" t="s">
        <v>37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">
      <c r="A6" s="20" t="str">
        <f t="shared" si="0"/>
        <v>3|5</v>
      </c>
      <c r="B6" s="21" t="s">
        <v>38</v>
      </c>
      <c r="C6" s="16" t="s">
        <v>39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">
      <c r="A7" s="20" t="str">
        <f t="shared" si="0"/>
        <v>3|6</v>
      </c>
      <c r="B7" s="21" t="s">
        <v>40</v>
      </c>
      <c r="C7" s="16" t="s">
        <v>24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">
      <c r="A8" s="20" t="str">
        <f t="shared" si="0"/>
        <v>3|7</v>
      </c>
      <c r="B8" s="21" t="s">
        <v>44</v>
      </c>
      <c r="C8" s="16" t="s">
        <v>45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">
      <c r="A9" s="20" t="str">
        <f t="shared" si="0"/>
        <v>3|8</v>
      </c>
      <c r="B9" s="21" t="s">
        <v>46</v>
      </c>
      <c r="C9" s="16" t="s">
        <v>75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">
      <c r="A10" s="20" t="str">
        <f t="shared" si="0"/>
        <v>3|9</v>
      </c>
      <c r="B10" s="21" t="s">
        <v>48</v>
      </c>
      <c r="C10" s="16" t="s">
        <v>77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">
      <c r="A11" s="20" t="str">
        <f t="shared" si="0"/>
        <v>3|10</v>
      </c>
      <c r="B11" s="21" t="s">
        <v>51</v>
      </c>
      <c r="C11" s="16" t="s">
        <v>78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">
      <c r="A12" s="20" t="str">
        <f t="shared" si="0"/>
        <v>3|11</v>
      </c>
      <c r="B12" s="21" t="s">
        <v>53</v>
      </c>
      <c r="C12" s="16" t="s">
        <v>52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">
      <c r="A13" s="20" t="str">
        <f t="shared" si="0"/>
        <v>3|12</v>
      </c>
      <c r="B13" s="21" t="s">
        <v>54</v>
      </c>
      <c r="C13" s="16" t="s">
        <v>55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5" thickBot="1" x14ac:dyDescent="0.25">
      <c r="A15" s="24" t="s">
        <v>76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4" t="str">
        <f t="shared" ref="A16:A27" si="2">CONCATENATE($B$15,"|",B16)</f>
        <v>4|1</v>
      </c>
      <c r="B16" s="15">
        <v>1</v>
      </c>
      <c r="C16" s="16" t="s">
        <v>32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">
      <c r="A17" s="20" t="str">
        <f t="shared" si="2"/>
        <v>4|2</v>
      </c>
      <c r="B17" s="21" t="s">
        <v>33</v>
      </c>
      <c r="C17" s="16" t="s">
        <v>34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">
      <c r="A18" s="20" t="str">
        <f t="shared" si="2"/>
        <v>4|3</v>
      </c>
      <c r="B18" s="21" t="s">
        <v>35</v>
      </c>
      <c r="C18" s="16" t="s">
        <v>21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">
      <c r="A19" s="20" t="str">
        <f t="shared" si="2"/>
        <v>4|4</v>
      </c>
      <c r="B19" s="21" t="s">
        <v>36</v>
      </c>
      <c r="C19" s="16" t="s">
        <v>37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">
      <c r="A20" s="20" t="str">
        <f t="shared" si="2"/>
        <v>4|5</v>
      </c>
      <c r="B20" s="21" t="s">
        <v>38</v>
      </c>
      <c r="C20" s="16" t="s">
        <v>39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">
      <c r="A21" s="20" t="str">
        <f t="shared" si="2"/>
        <v>4|6</v>
      </c>
      <c r="B21" s="21" t="s">
        <v>40</v>
      </c>
      <c r="C21" s="16" t="s">
        <v>24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">
      <c r="A22" s="20" t="str">
        <f t="shared" si="2"/>
        <v>4|7</v>
      </c>
      <c r="B22" s="21" t="s">
        <v>44</v>
      </c>
      <c r="C22" s="16" t="s">
        <v>45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">
      <c r="A23" s="20" t="str">
        <f t="shared" si="2"/>
        <v>4|8</v>
      </c>
      <c r="B23" s="21" t="s">
        <v>46</v>
      </c>
      <c r="C23" s="16" t="s">
        <v>75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">
      <c r="A24" s="20" t="str">
        <f t="shared" si="2"/>
        <v>4|9</v>
      </c>
      <c r="B24" s="21" t="s">
        <v>48</v>
      </c>
      <c r="C24" s="16" t="s">
        <v>77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">
      <c r="A25" s="20" t="str">
        <f t="shared" si="2"/>
        <v>4|10</v>
      </c>
      <c r="B25" s="21" t="s">
        <v>51</v>
      </c>
      <c r="C25" s="16" t="s">
        <v>78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">
      <c r="A26" s="20" t="str">
        <f t="shared" si="2"/>
        <v>4|11</v>
      </c>
      <c r="B26" s="21" t="s">
        <v>53</v>
      </c>
      <c r="C26" s="16" t="s">
        <v>52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">
      <c r="A27" s="20" t="str">
        <f t="shared" si="2"/>
        <v>4|12</v>
      </c>
      <c r="B27" s="21" t="s">
        <v>54</v>
      </c>
      <c r="C27" s="16" t="s">
        <v>55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5" thickBot="1" x14ac:dyDescent="0.25">
      <c r="A29" s="24" t="s">
        <v>76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8" t="str">
        <f t="shared" ref="A30:A41" si="4">CONCATENATE($B$29,"|",B30)</f>
        <v>5|1</v>
      </c>
      <c r="B30" s="15">
        <v>1</v>
      </c>
      <c r="C30" s="16" t="s">
        <v>32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">
      <c r="A31" s="20" t="str">
        <f t="shared" si="4"/>
        <v>5|2</v>
      </c>
      <c r="B31" s="21" t="s">
        <v>33</v>
      </c>
      <c r="C31" s="16" t="s">
        <v>34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">
      <c r="A32" s="20" t="str">
        <f t="shared" si="4"/>
        <v>5|3</v>
      </c>
      <c r="B32" s="21" t="s">
        <v>35</v>
      </c>
      <c r="C32" s="16" t="s">
        <v>21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">
      <c r="A33" s="20" t="str">
        <f t="shared" si="4"/>
        <v>5|4</v>
      </c>
      <c r="B33" s="21" t="s">
        <v>36</v>
      </c>
      <c r="C33" s="16" t="s">
        <v>37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">
      <c r="A34" s="20" t="str">
        <f t="shared" si="4"/>
        <v>5|5</v>
      </c>
      <c r="B34" s="21" t="s">
        <v>38</v>
      </c>
      <c r="C34" s="16" t="s">
        <v>39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">
      <c r="A35" s="20" t="str">
        <f t="shared" si="4"/>
        <v>5|6</v>
      </c>
      <c r="B35" s="21" t="s">
        <v>40</v>
      </c>
      <c r="C35" s="16" t="s">
        <v>24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">
      <c r="A36" s="20" t="str">
        <f t="shared" si="4"/>
        <v>5|7</v>
      </c>
      <c r="B36" s="21" t="s">
        <v>44</v>
      </c>
      <c r="C36" s="16" t="s">
        <v>45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">
      <c r="A37" s="20" t="str">
        <f t="shared" si="4"/>
        <v>5|8</v>
      </c>
      <c r="B37" s="21" t="s">
        <v>46</v>
      </c>
      <c r="C37" s="16" t="s">
        <v>75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">
      <c r="A38" s="20" t="str">
        <f t="shared" si="4"/>
        <v>5|9</v>
      </c>
      <c r="B38" s="21" t="s">
        <v>48</v>
      </c>
      <c r="C38" s="16" t="s">
        <v>77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">
      <c r="A39" s="20" t="str">
        <f t="shared" si="4"/>
        <v>5|10</v>
      </c>
      <c r="B39" s="21" t="s">
        <v>51</v>
      </c>
      <c r="C39" s="16" t="s">
        <v>78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">
      <c r="A40" s="20" t="str">
        <f t="shared" si="4"/>
        <v>5|11</v>
      </c>
      <c r="B40" s="21" t="s">
        <v>53</v>
      </c>
      <c r="C40" s="16" t="s">
        <v>52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">
      <c r="A41" s="20" t="str">
        <f t="shared" si="4"/>
        <v>5|12</v>
      </c>
      <c r="B41" s="21" t="s">
        <v>54</v>
      </c>
      <c r="C41" s="16" t="s">
        <v>55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5" thickBot="1" x14ac:dyDescent="0.25">
      <c r="A43" s="24" t="s">
        <v>76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8" t="str">
        <f t="shared" ref="A44:A55" si="6">CONCATENATE($B$43,"|",B44)</f>
        <v>6|1</v>
      </c>
      <c r="B44" s="15">
        <v>1</v>
      </c>
      <c r="C44" s="16" t="s">
        <v>32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">
      <c r="A45" s="20" t="str">
        <f t="shared" si="6"/>
        <v>6|2</v>
      </c>
      <c r="B45" s="21" t="s">
        <v>33</v>
      </c>
      <c r="C45" s="16" t="s">
        <v>34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">
      <c r="A46" s="20" t="str">
        <f t="shared" si="6"/>
        <v>6|3</v>
      </c>
      <c r="B46" s="21" t="s">
        <v>35</v>
      </c>
      <c r="C46" s="16" t="s">
        <v>21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">
      <c r="A47" s="20" t="str">
        <f t="shared" si="6"/>
        <v>6|4</v>
      </c>
      <c r="B47" s="21" t="s">
        <v>36</v>
      </c>
      <c r="C47" s="16" t="s">
        <v>37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">
      <c r="A48" s="20" t="str">
        <f t="shared" si="6"/>
        <v>6|5</v>
      </c>
      <c r="B48" s="21" t="s">
        <v>38</v>
      </c>
      <c r="C48" s="16" t="s">
        <v>39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">
      <c r="A49" s="20" t="str">
        <f t="shared" si="6"/>
        <v>6|6</v>
      </c>
      <c r="B49" s="21" t="s">
        <v>40</v>
      </c>
      <c r="C49" s="16" t="s">
        <v>24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">
      <c r="A50" s="20" t="str">
        <f t="shared" si="6"/>
        <v>6|7</v>
      </c>
      <c r="B50" s="21" t="s">
        <v>44</v>
      </c>
      <c r="C50" s="16" t="s">
        <v>45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">
      <c r="A51" s="20" t="str">
        <f t="shared" si="6"/>
        <v>6|8</v>
      </c>
      <c r="B51" s="21" t="s">
        <v>46</v>
      </c>
      <c r="C51" s="16" t="s">
        <v>75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">
      <c r="A52" s="20" t="str">
        <f t="shared" si="6"/>
        <v>6|9</v>
      </c>
      <c r="B52" s="21" t="s">
        <v>48</v>
      </c>
      <c r="C52" s="16" t="s">
        <v>77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">
      <c r="A53" s="20" t="str">
        <f t="shared" si="6"/>
        <v>6|10</v>
      </c>
      <c r="B53" s="21" t="s">
        <v>51</v>
      </c>
      <c r="C53" s="16" t="s">
        <v>78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">
      <c r="A54" s="20" t="str">
        <f t="shared" si="6"/>
        <v>6|11</v>
      </c>
      <c r="B54" s="21" t="s">
        <v>53</v>
      </c>
      <c r="C54" s="16" t="s">
        <v>52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">
      <c r="A55" s="20" t="str">
        <f t="shared" si="6"/>
        <v>6|12</v>
      </c>
      <c r="B55" s="21" t="s">
        <v>54</v>
      </c>
      <c r="C55" s="16" t="s">
        <v>55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5" thickBot="1" x14ac:dyDescent="0.25">
      <c r="A57" s="24" t="s">
        <v>76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8" t="str">
        <f t="shared" ref="A58:A69" si="8">CONCATENATE($B$57,"|",B58)</f>
        <v>7|1</v>
      </c>
      <c r="B58" s="15">
        <v>1</v>
      </c>
      <c r="C58" s="16" t="s">
        <v>32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">
      <c r="A59" s="20" t="str">
        <f t="shared" si="8"/>
        <v>7|2</v>
      </c>
      <c r="B59" s="21" t="s">
        <v>33</v>
      </c>
      <c r="C59" s="16" t="s">
        <v>34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">
      <c r="A60" s="20" t="str">
        <f t="shared" si="8"/>
        <v>7|3</v>
      </c>
      <c r="B60" s="21" t="s">
        <v>35</v>
      </c>
      <c r="C60" s="16" t="s">
        <v>21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">
      <c r="A61" s="20" t="str">
        <f t="shared" si="8"/>
        <v>7|4</v>
      </c>
      <c r="B61" s="21" t="s">
        <v>36</v>
      </c>
      <c r="C61" s="16" t="s">
        <v>37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">
      <c r="A62" s="20" t="str">
        <f t="shared" si="8"/>
        <v>7|5</v>
      </c>
      <c r="B62" s="21" t="s">
        <v>38</v>
      </c>
      <c r="C62" s="16" t="s">
        <v>39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">
      <c r="A63" s="20" t="str">
        <f t="shared" si="8"/>
        <v>7|6</v>
      </c>
      <c r="B63" s="21" t="s">
        <v>40</v>
      </c>
      <c r="C63" s="16" t="s">
        <v>24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">
      <c r="A64" s="20" t="str">
        <f t="shared" si="8"/>
        <v>7|7</v>
      </c>
      <c r="B64" s="21" t="s">
        <v>44</v>
      </c>
      <c r="C64" s="16" t="s">
        <v>45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">
      <c r="A65" s="20" t="str">
        <f t="shared" si="8"/>
        <v>7|8</v>
      </c>
      <c r="B65" s="21" t="s">
        <v>46</v>
      </c>
      <c r="C65" s="16" t="s">
        <v>75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">
      <c r="A66" s="20" t="str">
        <f t="shared" si="8"/>
        <v>7|9</v>
      </c>
      <c r="B66" s="21" t="s">
        <v>48</v>
      </c>
      <c r="C66" s="16" t="s">
        <v>77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">
      <c r="A67" s="20" t="str">
        <f t="shared" si="8"/>
        <v>7|10</v>
      </c>
      <c r="B67" s="21" t="s">
        <v>51</v>
      </c>
      <c r="C67" s="16" t="s">
        <v>78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">
      <c r="A68" s="20" t="str">
        <f t="shared" si="8"/>
        <v>7|11</v>
      </c>
      <c r="B68" s="21" t="s">
        <v>53</v>
      </c>
      <c r="C68" s="16" t="s">
        <v>52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">
      <c r="A69" s="20" t="str">
        <f t="shared" si="8"/>
        <v>7|12</v>
      </c>
      <c r="B69" s="21" t="s">
        <v>54</v>
      </c>
      <c r="C69" s="16" t="s">
        <v>55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5" thickBot="1" x14ac:dyDescent="0.25">
      <c r="A71" s="24" t="s">
        <v>76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8" t="str">
        <f t="shared" ref="A72:A83" si="10">CONCATENATE($B$71,"|",B72)</f>
        <v>8|1</v>
      </c>
      <c r="B72" s="15">
        <v>1</v>
      </c>
      <c r="C72" s="16" t="s">
        <v>32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">
      <c r="A73" s="20" t="str">
        <f t="shared" si="10"/>
        <v>8|2</v>
      </c>
      <c r="B73" s="21" t="s">
        <v>33</v>
      </c>
      <c r="C73" s="16" t="s">
        <v>34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">
      <c r="A74" s="20" t="str">
        <f t="shared" si="10"/>
        <v>8|3</v>
      </c>
      <c r="B74" s="21" t="s">
        <v>35</v>
      </c>
      <c r="C74" s="16" t="s">
        <v>21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">
      <c r="A75" s="20" t="str">
        <f t="shared" si="10"/>
        <v>8|4</v>
      </c>
      <c r="B75" s="21" t="s">
        <v>36</v>
      </c>
      <c r="C75" s="16" t="s">
        <v>37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">
      <c r="A76" s="20" t="str">
        <f t="shared" si="10"/>
        <v>8|5</v>
      </c>
      <c r="B76" s="21" t="s">
        <v>38</v>
      </c>
      <c r="C76" s="16" t="s">
        <v>39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">
      <c r="A77" s="20" t="str">
        <f t="shared" si="10"/>
        <v>8|6</v>
      </c>
      <c r="B77" s="21" t="s">
        <v>40</v>
      </c>
      <c r="C77" s="16" t="s">
        <v>24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">
      <c r="A78" s="20" t="str">
        <f t="shared" si="10"/>
        <v>8|7</v>
      </c>
      <c r="B78" s="21" t="s">
        <v>44</v>
      </c>
      <c r="C78" s="16" t="s">
        <v>45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">
      <c r="A79" s="20" t="str">
        <f t="shared" si="10"/>
        <v>8|8</v>
      </c>
      <c r="B79" s="21" t="s">
        <v>46</v>
      </c>
      <c r="C79" s="16" t="s">
        <v>75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">
      <c r="A80" s="20" t="str">
        <f t="shared" si="10"/>
        <v>8|9</v>
      </c>
      <c r="B80" s="21" t="s">
        <v>48</v>
      </c>
      <c r="C80" s="16" t="s">
        <v>77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">
      <c r="A81" s="20" t="str">
        <f t="shared" si="10"/>
        <v>8|10</v>
      </c>
      <c r="B81" s="21" t="s">
        <v>51</v>
      </c>
      <c r="C81" s="16" t="s">
        <v>78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">
      <c r="A82" s="20" t="str">
        <f t="shared" si="10"/>
        <v>8|11</v>
      </c>
      <c r="B82" s="21" t="s">
        <v>53</v>
      </c>
      <c r="C82" s="16" t="s">
        <v>52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">
      <c r="A83" s="20" t="str">
        <f t="shared" si="10"/>
        <v>8|12</v>
      </c>
      <c r="B83" s="21" t="s">
        <v>54</v>
      </c>
      <c r="C83" s="16" t="s">
        <v>55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5" thickBot="1" x14ac:dyDescent="0.25">
      <c r="A85" s="24" t="s">
        <v>76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8" t="str">
        <f t="shared" ref="A86:A97" si="12">CONCATENATE($B$85,"|",B86)</f>
        <v>9|1</v>
      </c>
      <c r="B86" s="15">
        <v>1</v>
      </c>
      <c r="C86" s="16" t="s">
        <v>32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">
      <c r="A87" s="20" t="str">
        <f t="shared" si="12"/>
        <v>9|2</v>
      </c>
      <c r="B87" s="21" t="s">
        <v>33</v>
      </c>
      <c r="C87" s="16" t="s">
        <v>34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">
      <c r="A88" s="20" t="str">
        <f t="shared" si="12"/>
        <v>9|3</v>
      </c>
      <c r="B88" s="21" t="s">
        <v>35</v>
      </c>
      <c r="C88" s="16" t="s">
        <v>21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">
      <c r="A89" s="20" t="str">
        <f t="shared" si="12"/>
        <v>9|4</v>
      </c>
      <c r="B89" s="21" t="s">
        <v>36</v>
      </c>
      <c r="C89" s="16" t="s">
        <v>37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">
      <c r="A90" s="20" t="str">
        <f t="shared" si="12"/>
        <v>9|5</v>
      </c>
      <c r="B90" s="21" t="s">
        <v>38</v>
      </c>
      <c r="C90" s="16" t="s">
        <v>39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">
      <c r="A91" s="20" t="str">
        <f t="shared" si="12"/>
        <v>9|6</v>
      </c>
      <c r="B91" s="21" t="s">
        <v>40</v>
      </c>
      <c r="C91" s="16" t="s">
        <v>24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">
      <c r="A92" s="20" t="str">
        <f t="shared" si="12"/>
        <v>9|7</v>
      </c>
      <c r="B92" s="21" t="s">
        <v>44</v>
      </c>
      <c r="C92" s="16" t="s">
        <v>45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">
      <c r="A93" s="20" t="str">
        <f t="shared" si="12"/>
        <v>9|8</v>
      </c>
      <c r="B93" s="21" t="s">
        <v>46</v>
      </c>
      <c r="C93" s="16" t="s">
        <v>75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">
      <c r="A94" s="20" t="str">
        <f t="shared" si="12"/>
        <v>9|9</v>
      </c>
      <c r="B94" s="21" t="s">
        <v>48</v>
      </c>
      <c r="C94" s="16" t="s">
        <v>77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">
      <c r="A95" s="20" t="str">
        <f t="shared" si="12"/>
        <v>9|10</v>
      </c>
      <c r="B95" s="21" t="s">
        <v>51</v>
      </c>
      <c r="C95" s="16" t="s">
        <v>78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">
      <c r="A96" s="20" t="str">
        <f t="shared" si="12"/>
        <v>9|11</v>
      </c>
      <c r="B96" s="21" t="s">
        <v>53</v>
      </c>
      <c r="C96" s="16" t="s">
        <v>52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">
      <c r="A97" s="20" t="str">
        <f t="shared" si="12"/>
        <v>9|12</v>
      </c>
      <c r="B97" s="21" t="s">
        <v>54</v>
      </c>
      <c r="C97" s="16" t="s">
        <v>55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5" thickBot="1" x14ac:dyDescent="0.25">
      <c r="A99" s="24" t="s">
        <v>76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8" t="str">
        <f t="shared" ref="A100:A111" si="14">CONCATENATE($B$99,"|",B100)</f>
        <v>10|1</v>
      </c>
      <c r="B100" s="15">
        <v>1</v>
      </c>
      <c r="C100" s="16" t="s">
        <v>32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">
      <c r="A101" s="20" t="str">
        <f t="shared" si="14"/>
        <v>10|2</v>
      </c>
      <c r="B101" s="21" t="s">
        <v>33</v>
      </c>
      <c r="C101" s="16" t="s">
        <v>34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">
      <c r="A102" s="20" t="str">
        <f t="shared" si="14"/>
        <v>10|3</v>
      </c>
      <c r="B102" s="21" t="s">
        <v>35</v>
      </c>
      <c r="C102" s="16" t="s">
        <v>21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">
      <c r="A103" s="20" t="str">
        <f t="shared" si="14"/>
        <v>10|4</v>
      </c>
      <c r="B103" s="21" t="s">
        <v>36</v>
      </c>
      <c r="C103" s="16" t="s">
        <v>37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">
      <c r="A104" s="20" t="str">
        <f t="shared" si="14"/>
        <v>10|5</v>
      </c>
      <c r="B104" s="21" t="s">
        <v>38</v>
      </c>
      <c r="C104" s="16" t="s">
        <v>39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">
      <c r="A105" s="20" t="str">
        <f t="shared" si="14"/>
        <v>10|6</v>
      </c>
      <c r="B105" s="21" t="s">
        <v>40</v>
      </c>
      <c r="C105" s="16" t="s">
        <v>24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">
      <c r="A106" s="20" t="str">
        <f t="shared" si="14"/>
        <v>10|7</v>
      </c>
      <c r="B106" s="21" t="s">
        <v>44</v>
      </c>
      <c r="C106" s="16" t="s">
        <v>45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">
      <c r="A107" s="20" t="str">
        <f t="shared" si="14"/>
        <v>10|8</v>
      </c>
      <c r="B107" s="21" t="s">
        <v>46</v>
      </c>
      <c r="C107" s="16" t="s">
        <v>75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">
      <c r="A108" s="20" t="str">
        <f t="shared" si="14"/>
        <v>10|9</v>
      </c>
      <c r="B108" s="21" t="s">
        <v>48</v>
      </c>
      <c r="C108" s="16" t="s">
        <v>77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">
      <c r="A109" s="20" t="str">
        <f t="shared" si="14"/>
        <v>10|10</v>
      </c>
      <c r="B109" s="21" t="s">
        <v>51</v>
      </c>
      <c r="C109" s="16" t="s">
        <v>78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">
      <c r="A110" s="20" t="str">
        <f t="shared" si="14"/>
        <v>10|11</v>
      </c>
      <c r="B110" s="21" t="s">
        <v>53</v>
      </c>
      <c r="C110" s="16" t="s">
        <v>52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">
      <c r="A111" s="20" t="str">
        <f t="shared" si="14"/>
        <v>10|12</v>
      </c>
      <c r="B111" s="21" t="s">
        <v>54</v>
      </c>
      <c r="C111" s="16" t="s">
        <v>55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5" thickBot="1" x14ac:dyDescent="0.25">
      <c r="A113" s="24" t="s">
        <v>76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8" t="str">
        <f t="shared" ref="A114:A125" si="16">CONCATENATE($B$113,"|",B114)</f>
        <v>11|1</v>
      </c>
      <c r="B114" s="15">
        <v>1</v>
      </c>
      <c r="C114" s="16" t="s">
        <v>32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">
      <c r="A115" s="20" t="str">
        <f t="shared" si="16"/>
        <v>11|2</v>
      </c>
      <c r="B115" s="21" t="s">
        <v>33</v>
      </c>
      <c r="C115" s="16" t="s">
        <v>34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">
      <c r="A116" s="20" t="str">
        <f t="shared" si="16"/>
        <v>11|3</v>
      </c>
      <c r="B116" s="21" t="s">
        <v>35</v>
      </c>
      <c r="C116" s="16" t="s">
        <v>21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">
      <c r="A117" s="20" t="str">
        <f t="shared" si="16"/>
        <v>11|4</v>
      </c>
      <c r="B117" s="21" t="s">
        <v>36</v>
      </c>
      <c r="C117" s="16" t="s">
        <v>37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">
      <c r="A118" s="20" t="str">
        <f t="shared" si="16"/>
        <v>11|5</v>
      </c>
      <c r="B118" s="21" t="s">
        <v>38</v>
      </c>
      <c r="C118" s="16" t="s">
        <v>39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">
      <c r="A119" s="20" t="str">
        <f t="shared" si="16"/>
        <v>11|6</v>
      </c>
      <c r="B119" s="21" t="s">
        <v>40</v>
      </c>
      <c r="C119" s="16" t="s">
        <v>24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">
      <c r="A120" s="20" t="str">
        <f t="shared" si="16"/>
        <v>11|7</v>
      </c>
      <c r="B120" s="21" t="s">
        <v>44</v>
      </c>
      <c r="C120" s="16" t="s">
        <v>45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">
      <c r="A121" s="20" t="str">
        <f t="shared" si="16"/>
        <v>11|8</v>
      </c>
      <c r="B121" s="21" t="s">
        <v>46</v>
      </c>
      <c r="C121" s="16" t="s">
        <v>75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">
      <c r="A122" s="20" t="str">
        <f t="shared" si="16"/>
        <v>11|9</v>
      </c>
      <c r="B122" s="21" t="s">
        <v>48</v>
      </c>
      <c r="C122" s="16" t="s">
        <v>77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">
      <c r="A123" s="20" t="str">
        <f t="shared" si="16"/>
        <v>11|10</v>
      </c>
      <c r="B123" s="21" t="s">
        <v>51</v>
      </c>
      <c r="C123" s="16" t="s">
        <v>78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">
      <c r="A124" s="20" t="str">
        <f t="shared" si="16"/>
        <v>11|11</v>
      </c>
      <c r="B124" s="21" t="s">
        <v>53</v>
      </c>
      <c r="C124" s="16" t="s">
        <v>52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">
      <c r="A125" s="20" t="str">
        <f t="shared" si="16"/>
        <v>11|12</v>
      </c>
      <c r="B125" s="21" t="s">
        <v>54</v>
      </c>
      <c r="C125" s="16" t="s">
        <v>55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5" thickBot="1" x14ac:dyDescent="0.25">
      <c r="A127" s="24" t="s">
        <v>76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8" t="str">
        <f t="shared" ref="A128:A139" si="18">CONCATENATE($B$127,"|",B128)</f>
        <v>12|1</v>
      </c>
      <c r="B128" s="15">
        <v>1</v>
      </c>
      <c r="C128" s="16" t="s">
        <v>32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">
      <c r="A129" s="20" t="str">
        <f t="shared" si="18"/>
        <v>12|2</v>
      </c>
      <c r="B129" s="21" t="s">
        <v>33</v>
      </c>
      <c r="C129" s="16" t="s">
        <v>34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">
      <c r="A130" s="20" t="str">
        <f t="shared" si="18"/>
        <v>12|3</v>
      </c>
      <c r="B130" s="21" t="s">
        <v>35</v>
      </c>
      <c r="C130" s="16" t="s">
        <v>21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">
      <c r="A131" s="20" t="str">
        <f t="shared" si="18"/>
        <v>12|4</v>
      </c>
      <c r="B131" s="21" t="s">
        <v>36</v>
      </c>
      <c r="C131" s="16" t="s">
        <v>37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">
      <c r="A132" s="20" t="str">
        <f t="shared" si="18"/>
        <v>12|5</v>
      </c>
      <c r="B132" s="21" t="s">
        <v>38</v>
      </c>
      <c r="C132" s="16" t="s">
        <v>39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">
      <c r="A133" s="20" t="str">
        <f t="shared" si="18"/>
        <v>12|6</v>
      </c>
      <c r="B133" s="21" t="s">
        <v>40</v>
      </c>
      <c r="C133" s="16" t="s">
        <v>24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">
      <c r="A134" s="20" t="str">
        <f t="shared" si="18"/>
        <v>12|7</v>
      </c>
      <c r="B134" s="21" t="s">
        <v>44</v>
      </c>
      <c r="C134" s="16" t="s">
        <v>45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">
      <c r="A135" s="20" t="str">
        <f t="shared" si="18"/>
        <v>12|8</v>
      </c>
      <c r="B135" s="21" t="s">
        <v>46</v>
      </c>
      <c r="C135" s="16" t="s">
        <v>75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">
      <c r="A136" s="20" t="str">
        <f t="shared" si="18"/>
        <v>12|9</v>
      </c>
      <c r="B136" s="21" t="s">
        <v>48</v>
      </c>
      <c r="C136" s="16" t="s">
        <v>77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">
      <c r="A137" s="20" t="str">
        <f t="shared" si="18"/>
        <v>12|10</v>
      </c>
      <c r="B137" s="21" t="s">
        <v>51</v>
      </c>
      <c r="C137" s="16" t="s">
        <v>78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">
      <c r="A138" s="20" t="str">
        <f t="shared" si="18"/>
        <v>12|11</v>
      </c>
      <c r="B138" s="21" t="s">
        <v>53</v>
      </c>
      <c r="C138" s="16" t="s">
        <v>52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">
      <c r="A139" s="20" t="str">
        <f t="shared" si="18"/>
        <v>12|12</v>
      </c>
      <c r="B139" s="21" t="s">
        <v>54</v>
      </c>
      <c r="C139" s="16" t="s">
        <v>55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">
      <c r="R141" s="8">
        <f>SUM(R2:R139)</f>
        <v>12000</v>
      </c>
    </row>
  </sheetData>
  <sheetProtection sheet="1" objects="1" scenarios="1"/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C3771-2F1E-4EA1-B94F-B35295B45014}">
  <sheetPr>
    <pageSetUpPr fitToPage="1"/>
  </sheetPr>
  <dimension ref="A1:R141"/>
  <sheetViews>
    <sheetView showZeros="0" zoomScale="112" zoomScaleNormal="112" workbookViewId="0">
      <selection activeCell="C35" sqref="C35"/>
    </sheetView>
  </sheetViews>
  <sheetFormatPr defaultColWidth="9.140625" defaultRowHeight="12.75" x14ac:dyDescent="0.2"/>
  <cols>
    <col min="1" max="1" width="4.7109375" style="8" customWidth="1"/>
    <col min="2" max="2" width="3.7109375" style="8" customWidth="1"/>
    <col min="3" max="3" width="66.140625" style="8" bestFit="1" customWidth="1"/>
    <col min="4" max="4" width="3.28515625" style="8" customWidth="1"/>
    <col min="5" max="16" width="9.28515625" style="8" customWidth="1"/>
    <col min="17" max="17" width="6" style="8" customWidth="1"/>
    <col min="18" max="255" width="9.140625" style="8"/>
    <col min="256" max="256" width="11.28515625" style="8" customWidth="1"/>
    <col min="257" max="257" width="67.7109375" style="8" customWidth="1"/>
    <col min="258" max="258" width="3.28515625" style="8" customWidth="1"/>
    <col min="259" max="271" width="10.7109375" style="8" customWidth="1"/>
    <col min="272" max="272" width="7.28515625" style="8" customWidth="1"/>
    <col min="273" max="511" width="9.140625" style="8"/>
    <col min="512" max="512" width="11.28515625" style="8" customWidth="1"/>
    <col min="513" max="513" width="67.7109375" style="8" customWidth="1"/>
    <col min="514" max="514" width="3.28515625" style="8" customWidth="1"/>
    <col min="515" max="527" width="10.7109375" style="8" customWidth="1"/>
    <col min="528" max="528" width="7.28515625" style="8" customWidth="1"/>
    <col min="529" max="767" width="9.140625" style="8"/>
    <col min="768" max="768" width="11.28515625" style="8" customWidth="1"/>
    <col min="769" max="769" width="67.7109375" style="8" customWidth="1"/>
    <col min="770" max="770" width="3.28515625" style="8" customWidth="1"/>
    <col min="771" max="783" width="10.7109375" style="8" customWidth="1"/>
    <col min="784" max="784" width="7.28515625" style="8" customWidth="1"/>
    <col min="785" max="1023" width="9.140625" style="8"/>
    <col min="1024" max="1024" width="11.28515625" style="8" customWidth="1"/>
    <col min="1025" max="1025" width="67.7109375" style="8" customWidth="1"/>
    <col min="1026" max="1026" width="3.28515625" style="8" customWidth="1"/>
    <col min="1027" max="1039" width="10.7109375" style="8" customWidth="1"/>
    <col min="1040" max="1040" width="7.28515625" style="8" customWidth="1"/>
    <col min="1041" max="1279" width="9.140625" style="8"/>
    <col min="1280" max="1280" width="11.28515625" style="8" customWidth="1"/>
    <col min="1281" max="1281" width="67.7109375" style="8" customWidth="1"/>
    <col min="1282" max="1282" width="3.28515625" style="8" customWidth="1"/>
    <col min="1283" max="1295" width="10.7109375" style="8" customWidth="1"/>
    <col min="1296" max="1296" width="7.28515625" style="8" customWidth="1"/>
    <col min="1297" max="1535" width="9.140625" style="8"/>
    <col min="1536" max="1536" width="11.28515625" style="8" customWidth="1"/>
    <col min="1537" max="1537" width="67.7109375" style="8" customWidth="1"/>
    <col min="1538" max="1538" width="3.28515625" style="8" customWidth="1"/>
    <col min="1539" max="1551" width="10.7109375" style="8" customWidth="1"/>
    <col min="1552" max="1552" width="7.28515625" style="8" customWidth="1"/>
    <col min="1553" max="1791" width="9.140625" style="8"/>
    <col min="1792" max="1792" width="11.28515625" style="8" customWidth="1"/>
    <col min="1793" max="1793" width="67.7109375" style="8" customWidth="1"/>
    <col min="1794" max="1794" width="3.28515625" style="8" customWidth="1"/>
    <col min="1795" max="1807" width="10.7109375" style="8" customWidth="1"/>
    <col min="1808" max="1808" width="7.28515625" style="8" customWidth="1"/>
    <col min="1809" max="2047" width="9.140625" style="8"/>
    <col min="2048" max="2048" width="11.28515625" style="8" customWidth="1"/>
    <col min="2049" max="2049" width="67.7109375" style="8" customWidth="1"/>
    <col min="2050" max="2050" width="3.28515625" style="8" customWidth="1"/>
    <col min="2051" max="2063" width="10.7109375" style="8" customWidth="1"/>
    <col min="2064" max="2064" width="7.28515625" style="8" customWidth="1"/>
    <col min="2065" max="2303" width="9.140625" style="8"/>
    <col min="2304" max="2304" width="11.28515625" style="8" customWidth="1"/>
    <col min="2305" max="2305" width="67.7109375" style="8" customWidth="1"/>
    <col min="2306" max="2306" width="3.28515625" style="8" customWidth="1"/>
    <col min="2307" max="2319" width="10.7109375" style="8" customWidth="1"/>
    <col min="2320" max="2320" width="7.28515625" style="8" customWidth="1"/>
    <col min="2321" max="2559" width="9.140625" style="8"/>
    <col min="2560" max="2560" width="11.28515625" style="8" customWidth="1"/>
    <col min="2561" max="2561" width="67.7109375" style="8" customWidth="1"/>
    <col min="2562" max="2562" width="3.28515625" style="8" customWidth="1"/>
    <col min="2563" max="2575" width="10.7109375" style="8" customWidth="1"/>
    <col min="2576" max="2576" width="7.28515625" style="8" customWidth="1"/>
    <col min="2577" max="2815" width="9.140625" style="8"/>
    <col min="2816" max="2816" width="11.28515625" style="8" customWidth="1"/>
    <col min="2817" max="2817" width="67.7109375" style="8" customWidth="1"/>
    <col min="2818" max="2818" width="3.28515625" style="8" customWidth="1"/>
    <col min="2819" max="2831" width="10.7109375" style="8" customWidth="1"/>
    <col min="2832" max="2832" width="7.28515625" style="8" customWidth="1"/>
    <col min="2833" max="3071" width="9.140625" style="8"/>
    <col min="3072" max="3072" width="11.28515625" style="8" customWidth="1"/>
    <col min="3073" max="3073" width="67.7109375" style="8" customWidth="1"/>
    <col min="3074" max="3074" width="3.28515625" style="8" customWidth="1"/>
    <col min="3075" max="3087" width="10.7109375" style="8" customWidth="1"/>
    <col min="3088" max="3088" width="7.28515625" style="8" customWidth="1"/>
    <col min="3089" max="3327" width="9.140625" style="8"/>
    <col min="3328" max="3328" width="11.28515625" style="8" customWidth="1"/>
    <col min="3329" max="3329" width="67.7109375" style="8" customWidth="1"/>
    <col min="3330" max="3330" width="3.28515625" style="8" customWidth="1"/>
    <col min="3331" max="3343" width="10.7109375" style="8" customWidth="1"/>
    <col min="3344" max="3344" width="7.28515625" style="8" customWidth="1"/>
    <col min="3345" max="3583" width="9.140625" style="8"/>
    <col min="3584" max="3584" width="11.28515625" style="8" customWidth="1"/>
    <col min="3585" max="3585" width="67.7109375" style="8" customWidth="1"/>
    <col min="3586" max="3586" width="3.28515625" style="8" customWidth="1"/>
    <col min="3587" max="3599" width="10.7109375" style="8" customWidth="1"/>
    <col min="3600" max="3600" width="7.28515625" style="8" customWidth="1"/>
    <col min="3601" max="3839" width="9.140625" style="8"/>
    <col min="3840" max="3840" width="11.28515625" style="8" customWidth="1"/>
    <col min="3841" max="3841" width="67.7109375" style="8" customWidth="1"/>
    <col min="3842" max="3842" width="3.28515625" style="8" customWidth="1"/>
    <col min="3843" max="3855" width="10.7109375" style="8" customWidth="1"/>
    <col min="3856" max="3856" width="7.28515625" style="8" customWidth="1"/>
    <col min="3857" max="4095" width="9.140625" style="8"/>
    <col min="4096" max="4096" width="11.28515625" style="8" customWidth="1"/>
    <col min="4097" max="4097" width="67.7109375" style="8" customWidth="1"/>
    <col min="4098" max="4098" width="3.28515625" style="8" customWidth="1"/>
    <col min="4099" max="4111" width="10.7109375" style="8" customWidth="1"/>
    <col min="4112" max="4112" width="7.28515625" style="8" customWidth="1"/>
    <col min="4113" max="4351" width="9.140625" style="8"/>
    <col min="4352" max="4352" width="11.28515625" style="8" customWidth="1"/>
    <col min="4353" max="4353" width="67.7109375" style="8" customWidth="1"/>
    <col min="4354" max="4354" width="3.28515625" style="8" customWidth="1"/>
    <col min="4355" max="4367" width="10.7109375" style="8" customWidth="1"/>
    <col min="4368" max="4368" width="7.28515625" style="8" customWidth="1"/>
    <col min="4369" max="4607" width="9.140625" style="8"/>
    <col min="4608" max="4608" width="11.28515625" style="8" customWidth="1"/>
    <col min="4609" max="4609" width="67.7109375" style="8" customWidth="1"/>
    <col min="4610" max="4610" width="3.28515625" style="8" customWidth="1"/>
    <col min="4611" max="4623" width="10.7109375" style="8" customWidth="1"/>
    <col min="4624" max="4624" width="7.28515625" style="8" customWidth="1"/>
    <col min="4625" max="4863" width="9.140625" style="8"/>
    <col min="4864" max="4864" width="11.28515625" style="8" customWidth="1"/>
    <col min="4865" max="4865" width="67.7109375" style="8" customWidth="1"/>
    <col min="4866" max="4866" width="3.28515625" style="8" customWidth="1"/>
    <col min="4867" max="4879" width="10.7109375" style="8" customWidth="1"/>
    <col min="4880" max="4880" width="7.28515625" style="8" customWidth="1"/>
    <col min="4881" max="5119" width="9.140625" style="8"/>
    <col min="5120" max="5120" width="11.28515625" style="8" customWidth="1"/>
    <col min="5121" max="5121" width="67.7109375" style="8" customWidth="1"/>
    <col min="5122" max="5122" width="3.28515625" style="8" customWidth="1"/>
    <col min="5123" max="5135" width="10.7109375" style="8" customWidth="1"/>
    <col min="5136" max="5136" width="7.28515625" style="8" customWidth="1"/>
    <col min="5137" max="5375" width="9.140625" style="8"/>
    <col min="5376" max="5376" width="11.28515625" style="8" customWidth="1"/>
    <col min="5377" max="5377" width="67.7109375" style="8" customWidth="1"/>
    <col min="5378" max="5378" width="3.28515625" style="8" customWidth="1"/>
    <col min="5379" max="5391" width="10.7109375" style="8" customWidth="1"/>
    <col min="5392" max="5392" width="7.28515625" style="8" customWidth="1"/>
    <col min="5393" max="5631" width="9.140625" style="8"/>
    <col min="5632" max="5632" width="11.28515625" style="8" customWidth="1"/>
    <col min="5633" max="5633" width="67.7109375" style="8" customWidth="1"/>
    <col min="5634" max="5634" width="3.28515625" style="8" customWidth="1"/>
    <col min="5635" max="5647" width="10.7109375" style="8" customWidth="1"/>
    <col min="5648" max="5648" width="7.28515625" style="8" customWidth="1"/>
    <col min="5649" max="5887" width="9.140625" style="8"/>
    <col min="5888" max="5888" width="11.28515625" style="8" customWidth="1"/>
    <col min="5889" max="5889" width="67.7109375" style="8" customWidth="1"/>
    <col min="5890" max="5890" width="3.28515625" style="8" customWidth="1"/>
    <col min="5891" max="5903" width="10.7109375" style="8" customWidth="1"/>
    <col min="5904" max="5904" width="7.28515625" style="8" customWidth="1"/>
    <col min="5905" max="6143" width="9.140625" style="8"/>
    <col min="6144" max="6144" width="11.28515625" style="8" customWidth="1"/>
    <col min="6145" max="6145" width="67.7109375" style="8" customWidth="1"/>
    <col min="6146" max="6146" width="3.28515625" style="8" customWidth="1"/>
    <col min="6147" max="6159" width="10.7109375" style="8" customWidth="1"/>
    <col min="6160" max="6160" width="7.28515625" style="8" customWidth="1"/>
    <col min="6161" max="6399" width="9.140625" style="8"/>
    <col min="6400" max="6400" width="11.28515625" style="8" customWidth="1"/>
    <col min="6401" max="6401" width="67.7109375" style="8" customWidth="1"/>
    <col min="6402" max="6402" width="3.28515625" style="8" customWidth="1"/>
    <col min="6403" max="6415" width="10.7109375" style="8" customWidth="1"/>
    <col min="6416" max="6416" width="7.28515625" style="8" customWidth="1"/>
    <col min="6417" max="6655" width="9.140625" style="8"/>
    <col min="6656" max="6656" width="11.28515625" style="8" customWidth="1"/>
    <col min="6657" max="6657" width="67.7109375" style="8" customWidth="1"/>
    <col min="6658" max="6658" width="3.28515625" style="8" customWidth="1"/>
    <col min="6659" max="6671" width="10.7109375" style="8" customWidth="1"/>
    <col min="6672" max="6672" width="7.28515625" style="8" customWidth="1"/>
    <col min="6673" max="6911" width="9.140625" style="8"/>
    <col min="6912" max="6912" width="11.28515625" style="8" customWidth="1"/>
    <col min="6913" max="6913" width="67.7109375" style="8" customWidth="1"/>
    <col min="6914" max="6914" width="3.28515625" style="8" customWidth="1"/>
    <col min="6915" max="6927" width="10.7109375" style="8" customWidth="1"/>
    <col min="6928" max="6928" width="7.28515625" style="8" customWidth="1"/>
    <col min="6929" max="7167" width="9.140625" style="8"/>
    <col min="7168" max="7168" width="11.28515625" style="8" customWidth="1"/>
    <col min="7169" max="7169" width="67.7109375" style="8" customWidth="1"/>
    <col min="7170" max="7170" width="3.28515625" style="8" customWidth="1"/>
    <col min="7171" max="7183" width="10.7109375" style="8" customWidth="1"/>
    <col min="7184" max="7184" width="7.28515625" style="8" customWidth="1"/>
    <col min="7185" max="7423" width="9.140625" style="8"/>
    <col min="7424" max="7424" width="11.28515625" style="8" customWidth="1"/>
    <col min="7425" max="7425" width="67.7109375" style="8" customWidth="1"/>
    <col min="7426" max="7426" width="3.28515625" style="8" customWidth="1"/>
    <col min="7427" max="7439" width="10.7109375" style="8" customWidth="1"/>
    <col min="7440" max="7440" width="7.28515625" style="8" customWidth="1"/>
    <col min="7441" max="7679" width="9.140625" style="8"/>
    <col min="7680" max="7680" width="11.28515625" style="8" customWidth="1"/>
    <col min="7681" max="7681" width="67.7109375" style="8" customWidth="1"/>
    <col min="7682" max="7682" width="3.28515625" style="8" customWidth="1"/>
    <col min="7683" max="7695" width="10.7109375" style="8" customWidth="1"/>
    <col min="7696" max="7696" width="7.28515625" style="8" customWidth="1"/>
    <col min="7697" max="7935" width="9.140625" style="8"/>
    <col min="7936" max="7936" width="11.28515625" style="8" customWidth="1"/>
    <col min="7937" max="7937" width="67.7109375" style="8" customWidth="1"/>
    <col min="7938" max="7938" width="3.28515625" style="8" customWidth="1"/>
    <col min="7939" max="7951" width="10.7109375" style="8" customWidth="1"/>
    <col min="7952" max="7952" width="7.28515625" style="8" customWidth="1"/>
    <col min="7953" max="8191" width="9.140625" style="8"/>
    <col min="8192" max="8192" width="11.28515625" style="8" customWidth="1"/>
    <col min="8193" max="8193" width="67.7109375" style="8" customWidth="1"/>
    <col min="8194" max="8194" width="3.28515625" style="8" customWidth="1"/>
    <col min="8195" max="8207" width="10.7109375" style="8" customWidth="1"/>
    <col min="8208" max="8208" width="7.28515625" style="8" customWidth="1"/>
    <col min="8209" max="8447" width="9.140625" style="8"/>
    <col min="8448" max="8448" width="11.28515625" style="8" customWidth="1"/>
    <col min="8449" max="8449" width="67.7109375" style="8" customWidth="1"/>
    <col min="8450" max="8450" width="3.28515625" style="8" customWidth="1"/>
    <col min="8451" max="8463" width="10.7109375" style="8" customWidth="1"/>
    <col min="8464" max="8464" width="7.28515625" style="8" customWidth="1"/>
    <col min="8465" max="8703" width="9.140625" style="8"/>
    <col min="8704" max="8704" width="11.28515625" style="8" customWidth="1"/>
    <col min="8705" max="8705" width="67.7109375" style="8" customWidth="1"/>
    <col min="8706" max="8706" width="3.28515625" style="8" customWidth="1"/>
    <col min="8707" max="8719" width="10.7109375" style="8" customWidth="1"/>
    <col min="8720" max="8720" width="7.28515625" style="8" customWidth="1"/>
    <col min="8721" max="8959" width="9.140625" style="8"/>
    <col min="8960" max="8960" width="11.28515625" style="8" customWidth="1"/>
    <col min="8961" max="8961" width="67.7109375" style="8" customWidth="1"/>
    <col min="8962" max="8962" width="3.28515625" style="8" customWidth="1"/>
    <col min="8963" max="8975" width="10.7109375" style="8" customWidth="1"/>
    <col min="8976" max="8976" width="7.28515625" style="8" customWidth="1"/>
    <col min="8977" max="9215" width="9.140625" style="8"/>
    <col min="9216" max="9216" width="11.28515625" style="8" customWidth="1"/>
    <col min="9217" max="9217" width="67.7109375" style="8" customWidth="1"/>
    <col min="9218" max="9218" width="3.28515625" style="8" customWidth="1"/>
    <col min="9219" max="9231" width="10.7109375" style="8" customWidth="1"/>
    <col min="9232" max="9232" width="7.28515625" style="8" customWidth="1"/>
    <col min="9233" max="9471" width="9.140625" style="8"/>
    <col min="9472" max="9472" width="11.28515625" style="8" customWidth="1"/>
    <col min="9473" max="9473" width="67.7109375" style="8" customWidth="1"/>
    <col min="9474" max="9474" width="3.28515625" style="8" customWidth="1"/>
    <col min="9475" max="9487" width="10.7109375" style="8" customWidth="1"/>
    <col min="9488" max="9488" width="7.28515625" style="8" customWidth="1"/>
    <col min="9489" max="9727" width="9.140625" style="8"/>
    <col min="9728" max="9728" width="11.28515625" style="8" customWidth="1"/>
    <col min="9729" max="9729" width="67.7109375" style="8" customWidth="1"/>
    <col min="9730" max="9730" width="3.28515625" style="8" customWidth="1"/>
    <col min="9731" max="9743" width="10.7109375" style="8" customWidth="1"/>
    <col min="9744" max="9744" width="7.28515625" style="8" customWidth="1"/>
    <col min="9745" max="9983" width="9.140625" style="8"/>
    <col min="9984" max="9984" width="11.28515625" style="8" customWidth="1"/>
    <col min="9985" max="9985" width="67.7109375" style="8" customWidth="1"/>
    <col min="9986" max="9986" width="3.28515625" style="8" customWidth="1"/>
    <col min="9987" max="9999" width="10.7109375" style="8" customWidth="1"/>
    <col min="10000" max="10000" width="7.28515625" style="8" customWidth="1"/>
    <col min="10001" max="10239" width="9.140625" style="8"/>
    <col min="10240" max="10240" width="11.28515625" style="8" customWidth="1"/>
    <col min="10241" max="10241" width="67.7109375" style="8" customWidth="1"/>
    <col min="10242" max="10242" width="3.28515625" style="8" customWidth="1"/>
    <col min="10243" max="10255" width="10.7109375" style="8" customWidth="1"/>
    <col min="10256" max="10256" width="7.28515625" style="8" customWidth="1"/>
    <col min="10257" max="10495" width="9.140625" style="8"/>
    <col min="10496" max="10496" width="11.28515625" style="8" customWidth="1"/>
    <col min="10497" max="10497" width="67.7109375" style="8" customWidth="1"/>
    <col min="10498" max="10498" width="3.28515625" style="8" customWidth="1"/>
    <col min="10499" max="10511" width="10.7109375" style="8" customWidth="1"/>
    <col min="10512" max="10512" width="7.28515625" style="8" customWidth="1"/>
    <col min="10513" max="10751" width="9.140625" style="8"/>
    <col min="10752" max="10752" width="11.28515625" style="8" customWidth="1"/>
    <col min="10753" max="10753" width="67.7109375" style="8" customWidth="1"/>
    <col min="10754" max="10754" width="3.28515625" style="8" customWidth="1"/>
    <col min="10755" max="10767" width="10.7109375" style="8" customWidth="1"/>
    <col min="10768" max="10768" width="7.28515625" style="8" customWidth="1"/>
    <col min="10769" max="11007" width="9.140625" style="8"/>
    <col min="11008" max="11008" width="11.28515625" style="8" customWidth="1"/>
    <col min="11009" max="11009" width="67.7109375" style="8" customWidth="1"/>
    <col min="11010" max="11010" width="3.28515625" style="8" customWidth="1"/>
    <col min="11011" max="11023" width="10.7109375" style="8" customWidth="1"/>
    <col min="11024" max="11024" width="7.28515625" style="8" customWidth="1"/>
    <col min="11025" max="11263" width="9.140625" style="8"/>
    <col min="11264" max="11264" width="11.28515625" style="8" customWidth="1"/>
    <col min="11265" max="11265" width="67.7109375" style="8" customWidth="1"/>
    <col min="11266" max="11266" width="3.28515625" style="8" customWidth="1"/>
    <col min="11267" max="11279" width="10.7109375" style="8" customWidth="1"/>
    <col min="11280" max="11280" width="7.28515625" style="8" customWidth="1"/>
    <col min="11281" max="11519" width="9.140625" style="8"/>
    <col min="11520" max="11520" width="11.28515625" style="8" customWidth="1"/>
    <col min="11521" max="11521" width="67.7109375" style="8" customWidth="1"/>
    <col min="11522" max="11522" width="3.28515625" style="8" customWidth="1"/>
    <col min="11523" max="11535" width="10.7109375" style="8" customWidth="1"/>
    <col min="11536" max="11536" width="7.28515625" style="8" customWidth="1"/>
    <col min="11537" max="11775" width="9.140625" style="8"/>
    <col min="11776" max="11776" width="11.28515625" style="8" customWidth="1"/>
    <col min="11777" max="11777" width="67.7109375" style="8" customWidth="1"/>
    <col min="11778" max="11778" width="3.28515625" style="8" customWidth="1"/>
    <col min="11779" max="11791" width="10.7109375" style="8" customWidth="1"/>
    <col min="11792" max="11792" width="7.28515625" style="8" customWidth="1"/>
    <col min="11793" max="12031" width="9.140625" style="8"/>
    <col min="12032" max="12032" width="11.28515625" style="8" customWidth="1"/>
    <col min="12033" max="12033" width="67.7109375" style="8" customWidth="1"/>
    <col min="12034" max="12034" width="3.28515625" style="8" customWidth="1"/>
    <col min="12035" max="12047" width="10.7109375" style="8" customWidth="1"/>
    <col min="12048" max="12048" width="7.28515625" style="8" customWidth="1"/>
    <col min="12049" max="12287" width="9.140625" style="8"/>
    <col min="12288" max="12288" width="11.28515625" style="8" customWidth="1"/>
    <col min="12289" max="12289" width="67.7109375" style="8" customWidth="1"/>
    <col min="12290" max="12290" width="3.28515625" style="8" customWidth="1"/>
    <col min="12291" max="12303" width="10.7109375" style="8" customWidth="1"/>
    <col min="12304" max="12304" width="7.28515625" style="8" customWidth="1"/>
    <col min="12305" max="12543" width="9.140625" style="8"/>
    <col min="12544" max="12544" width="11.28515625" style="8" customWidth="1"/>
    <col min="12545" max="12545" width="67.7109375" style="8" customWidth="1"/>
    <col min="12546" max="12546" width="3.28515625" style="8" customWidth="1"/>
    <col min="12547" max="12559" width="10.7109375" style="8" customWidth="1"/>
    <col min="12560" max="12560" width="7.28515625" style="8" customWidth="1"/>
    <col min="12561" max="12799" width="9.140625" style="8"/>
    <col min="12800" max="12800" width="11.28515625" style="8" customWidth="1"/>
    <col min="12801" max="12801" width="67.7109375" style="8" customWidth="1"/>
    <col min="12802" max="12802" width="3.28515625" style="8" customWidth="1"/>
    <col min="12803" max="12815" width="10.7109375" style="8" customWidth="1"/>
    <col min="12816" max="12816" width="7.28515625" style="8" customWidth="1"/>
    <col min="12817" max="13055" width="9.140625" style="8"/>
    <col min="13056" max="13056" width="11.28515625" style="8" customWidth="1"/>
    <col min="13057" max="13057" width="67.7109375" style="8" customWidth="1"/>
    <col min="13058" max="13058" width="3.28515625" style="8" customWidth="1"/>
    <col min="13059" max="13071" width="10.7109375" style="8" customWidth="1"/>
    <col min="13072" max="13072" width="7.28515625" style="8" customWidth="1"/>
    <col min="13073" max="13311" width="9.140625" style="8"/>
    <col min="13312" max="13312" width="11.28515625" style="8" customWidth="1"/>
    <col min="13313" max="13313" width="67.7109375" style="8" customWidth="1"/>
    <col min="13314" max="13314" width="3.28515625" style="8" customWidth="1"/>
    <col min="13315" max="13327" width="10.7109375" style="8" customWidth="1"/>
    <col min="13328" max="13328" width="7.28515625" style="8" customWidth="1"/>
    <col min="13329" max="13567" width="9.140625" style="8"/>
    <col min="13568" max="13568" width="11.28515625" style="8" customWidth="1"/>
    <col min="13569" max="13569" width="67.7109375" style="8" customWidth="1"/>
    <col min="13570" max="13570" width="3.28515625" style="8" customWidth="1"/>
    <col min="13571" max="13583" width="10.7109375" style="8" customWidth="1"/>
    <col min="13584" max="13584" width="7.28515625" style="8" customWidth="1"/>
    <col min="13585" max="13823" width="9.140625" style="8"/>
    <col min="13824" max="13824" width="11.28515625" style="8" customWidth="1"/>
    <col min="13825" max="13825" width="67.7109375" style="8" customWidth="1"/>
    <col min="13826" max="13826" width="3.28515625" style="8" customWidth="1"/>
    <col min="13827" max="13839" width="10.7109375" style="8" customWidth="1"/>
    <col min="13840" max="13840" width="7.28515625" style="8" customWidth="1"/>
    <col min="13841" max="14079" width="9.140625" style="8"/>
    <col min="14080" max="14080" width="11.28515625" style="8" customWidth="1"/>
    <col min="14081" max="14081" width="67.7109375" style="8" customWidth="1"/>
    <col min="14082" max="14082" width="3.28515625" style="8" customWidth="1"/>
    <col min="14083" max="14095" width="10.7109375" style="8" customWidth="1"/>
    <col min="14096" max="14096" width="7.28515625" style="8" customWidth="1"/>
    <col min="14097" max="14335" width="9.140625" style="8"/>
    <col min="14336" max="14336" width="11.28515625" style="8" customWidth="1"/>
    <col min="14337" max="14337" width="67.7109375" style="8" customWidth="1"/>
    <col min="14338" max="14338" width="3.28515625" style="8" customWidth="1"/>
    <col min="14339" max="14351" width="10.7109375" style="8" customWidth="1"/>
    <col min="14352" max="14352" width="7.28515625" style="8" customWidth="1"/>
    <col min="14353" max="14591" width="9.140625" style="8"/>
    <col min="14592" max="14592" width="11.28515625" style="8" customWidth="1"/>
    <col min="14593" max="14593" width="67.7109375" style="8" customWidth="1"/>
    <col min="14594" max="14594" width="3.28515625" style="8" customWidth="1"/>
    <col min="14595" max="14607" width="10.7109375" style="8" customWidth="1"/>
    <col min="14608" max="14608" width="7.28515625" style="8" customWidth="1"/>
    <col min="14609" max="14847" width="9.140625" style="8"/>
    <col min="14848" max="14848" width="11.28515625" style="8" customWidth="1"/>
    <col min="14849" max="14849" width="67.7109375" style="8" customWidth="1"/>
    <col min="14850" max="14850" width="3.28515625" style="8" customWidth="1"/>
    <col min="14851" max="14863" width="10.7109375" style="8" customWidth="1"/>
    <col min="14864" max="14864" width="7.28515625" style="8" customWidth="1"/>
    <col min="14865" max="15103" width="9.140625" style="8"/>
    <col min="15104" max="15104" width="11.28515625" style="8" customWidth="1"/>
    <col min="15105" max="15105" width="67.7109375" style="8" customWidth="1"/>
    <col min="15106" max="15106" width="3.28515625" style="8" customWidth="1"/>
    <col min="15107" max="15119" width="10.7109375" style="8" customWidth="1"/>
    <col min="15120" max="15120" width="7.28515625" style="8" customWidth="1"/>
    <col min="15121" max="15359" width="9.140625" style="8"/>
    <col min="15360" max="15360" width="11.28515625" style="8" customWidth="1"/>
    <col min="15361" max="15361" width="67.7109375" style="8" customWidth="1"/>
    <col min="15362" max="15362" width="3.28515625" style="8" customWidth="1"/>
    <col min="15363" max="15375" width="10.7109375" style="8" customWidth="1"/>
    <col min="15376" max="15376" width="7.28515625" style="8" customWidth="1"/>
    <col min="15377" max="15615" width="9.140625" style="8"/>
    <col min="15616" max="15616" width="11.28515625" style="8" customWidth="1"/>
    <col min="15617" max="15617" width="67.7109375" style="8" customWidth="1"/>
    <col min="15618" max="15618" width="3.28515625" style="8" customWidth="1"/>
    <col min="15619" max="15631" width="10.7109375" style="8" customWidth="1"/>
    <col min="15632" max="15632" width="7.28515625" style="8" customWidth="1"/>
    <col min="15633" max="15871" width="9.140625" style="8"/>
    <col min="15872" max="15872" width="11.28515625" style="8" customWidth="1"/>
    <col min="15873" max="15873" width="67.7109375" style="8" customWidth="1"/>
    <col min="15874" max="15874" width="3.28515625" style="8" customWidth="1"/>
    <col min="15875" max="15887" width="10.7109375" style="8" customWidth="1"/>
    <col min="15888" max="15888" width="7.28515625" style="8" customWidth="1"/>
    <col min="15889" max="16127" width="9.140625" style="8"/>
    <col min="16128" max="16128" width="11.28515625" style="8" customWidth="1"/>
    <col min="16129" max="16129" width="67.7109375" style="8" customWidth="1"/>
    <col min="16130" max="16130" width="3.28515625" style="8" customWidth="1"/>
    <col min="16131" max="16143" width="10.7109375" style="8" customWidth="1"/>
    <col min="16144" max="16144" width="7.28515625" style="8" customWidth="1"/>
    <col min="16145" max="16384" width="9.140625" style="8"/>
  </cols>
  <sheetData>
    <row r="1" spans="1:18" ht="13.5" thickBot="1" x14ac:dyDescent="0.25">
      <c r="A1" s="9" t="s">
        <v>76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4" t="str">
        <f t="shared" ref="A2:A13" si="0">CONCATENATE($B$1,"|",B2)</f>
        <v>3|1</v>
      </c>
      <c r="B2" s="15">
        <v>1</v>
      </c>
      <c r="C2" s="16" t="s">
        <v>32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">
      <c r="A3" s="20" t="str">
        <f t="shared" si="0"/>
        <v>3|2</v>
      </c>
      <c r="B3" s="21" t="s">
        <v>33</v>
      </c>
      <c r="C3" s="16" t="s">
        <v>34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">
      <c r="A4" s="20" t="str">
        <f t="shared" si="0"/>
        <v>3|3</v>
      </c>
      <c r="B4" s="21" t="s">
        <v>35</v>
      </c>
      <c r="C4" s="16" t="s">
        <v>21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">
      <c r="A5" s="20" t="str">
        <f t="shared" si="0"/>
        <v>3|4</v>
      </c>
      <c r="B5" s="21" t="s">
        <v>36</v>
      </c>
      <c r="C5" s="16" t="s">
        <v>37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">
      <c r="A6" s="20" t="str">
        <f t="shared" si="0"/>
        <v>3|5</v>
      </c>
      <c r="B6" s="21" t="s">
        <v>38</v>
      </c>
      <c r="C6" s="16" t="s">
        <v>39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">
      <c r="A7" s="20" t="str">
        <f t="shared" si="0"/>
        <v>3|6</v>
      </c>
      <c r="B7" s="21" t="s">
        <v>40</v>
      </c>
      <c r="C7" s="16" t="s">
        <v>24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">
      <c r="A8" s="20" t="str">
        <f t="shared" si="0"/>
        <v>3|7</v>
      </c>
      <c r="B8" s="21" t="s">
        <v>44</v>
      </c>
      <c r="C8" s="16" t="s">
        <v>45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">
      <c r="A9" s="20" t="str">
        <f t="shared" si="0"/>
        <v>3|8</v>
      </c>
      <c r="B9" s="21" t="s">
        <v>46</v>
      </c>
      <c r="C9" s="16" t="s">
        <v>75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">
      <c r="A10" s="20" t="str">
        <f t="shared" si="0"/>
        <v>3|9</v>
      </c>
      <c r="B10" s="21" t="s">
        <v>48</v>
      </c>
      <c r="C10" s="16" t="s">
        <v>77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">
      <c r="A11" s="20" t="str">
        <f t="shared" si="0"/>
        <v>3|10</v>
      </c>
      <c r="B11" s="21" t="s">
        <v>51</v>
      </c>
      <c r="C11" s="16" t="s">
        <v>78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">
      <c r="A12" s="20" t="str">
        <f t="shared" si="0"/>
        <v>3|11</v>
      </c>
      <c r="B12" s="21" t="s">
        <v>53</v>
      </c>
      <c r="C12" s="16" t="s">
        <v>52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">
      <c r="A13" s="20" t="str">
        <f t="shared" si="0"/>
        <v>3|12</v>
      </c>
      <c r="B13" s="21" t="s">
        <v>54</v>
      </c>
      <c r="C13" s="16" t="s">
        <v>55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5" thickBot="1" x14ac:dyDescent="0.25">
      <c r="A15" s="24" t="s">
        <v>76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4" t="str">
        <f t="shared" ref="A16:A27" si="2">CONCATENATE($B$15,"|",B16)</f>
        <v>4|1</v>
      </c>
      <c r="B16" s="15">
        <v>1</v>
      </c>
      <c r="C16" s="16" t="s">
        <v>32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">
      <c r="A17" s="20" t="str">
        <f t="shared" si="2"/>
        <v>4|2</v>
      </c>
      <c r="B17" s="21" t="s">
        <v>33</v>
      </c>
      <c r="C17" s="16" t="s">
        <v>34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">
      <c r="A18" s="20" t="str">
        <f t="shared" si="2"/>
        <v>4|3</v>
      </c>
      <c r="B18" s="21" t="s">
        <v>35</v>
      </c>
      <c r="C18" s="16" t="s">
        <v>21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">
      <c r="A19" s="20" t="str">
        <f t="shared" si="2"/>
        <v>4|4</v>
      </c>
      <c r="B19" s="21" t="s">
        <v>36</v>
      </c>
      <c r="C19" s="16" t="s">
        <v>37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">
      <c r="A20" s="20" t="str">
        <f t="shared" si="2"/>
        <v>4|5</v>
      </c>
      <c r="B20" s="21" t="s">
        <v>38</v>
      </c>
      <c r="C20" s="16" t="s">
        <v>39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">
      <c r="A21" s="20" t="str">
        <f t="shared" si="2"/>
        <v>4|6</v>
      </c>
      <c r="B21" s="21" t="s">
        <v>40</v>
      </c>
      <c r="C21" s="16" t="s">
        <v>24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">
      <c r="A22" s="20" t="str">
        <f t="shared" si="2"/>
        <v>4|7</v>
      </c>
      <c r="B22" s="21" t="s">
        <v>44</v>
      </c>
      <c r="C22" s="16" t="s">
        <v>45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">
      <c r="A23" s="20" t="str">
        <f t="shared" si="2"/>
        <v>4|8</v>
      </c>
      <c r="B23" s="21" t="s">
        <v>46</v>
      </c>
      <c r="C23" s="16" t="s">
        <v>75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">
      <c r="A24" s="20" t="str">
        <f t="shared" si="2"/>
        <v>4|9</v>
      </c>
      <c r="B24" s="21" t="s">
        <v>48</v>
      </c>
      <c r="C24" s="16" t="s">
        <v>77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">
      <c r="A25" s="20" t="str">
        <f t="shared" si="2"/>
        <v>4|10</v>
      </c>
      <c r="B25" s="21" t="s">
        <v>51</v>
      </c>
      <c r="C25" s="16" t="s">
        <v>78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">
      <c r="A26" s="20" t="str">
        <f t="shared" si="2"/>
        <v>4|11</v>
      </c>
      <c r="B26" s="21" t="s">
        <v>53</v>
      </c>
      <c r="C26" s="16" t="s">
        <v>52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">
      <c r="A27" s="20" t="str">
        <f t="shared" si="2"/>
        <v>4|12</v>
      </c>
      <c r="B27" s="21" t="s">
        <v>54</v>
      </c>
      <c r="C27" s="16" t="s">
        <v>55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5" thickBot="1" x14ac:dyDescent="0.25">
      <c r="A29" s="24" t="s">
        <v>76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8" t="str">
        <f t="shared" ref="A30:A41" si="4">CONCATENATE($B$29,"|",B30)</f>
        <v>5|1</v>
      </c>
      <c r="B30" s="15">
        <v>1</v>
      </c>
      <c r="C30" s="16" t="s">
        <v>32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">
      <c r="A31" s="20" t="str">
        <f t="shared" si="4"/>
        <v>5|2</v>
      </c>
      <c r="B31" s="21" t="s">
        <v>33</v>
      </c>
      <c r="C31" s="16" t="s">
        <v>34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">
      <c r="A32" s="20" t="str">
        <f t="shared" si="4"/>
        <v>5|3</v>
      </c>
      <c r="B32" s="21" t="s">
        <v>35</v>
      </c>
      <c r="C32" s="16" t="s">
        <v>21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">
      <c r="A33" s="20" t="str">
        <f t="shared" si="4"/>
        <v>5|4</v>
      </c>
      <c r="B33" s="21" t="s">
        <v>36</v>
      </c>
      <c r="C33" s="16" t="s">
        <v>37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">
      <c r="A34" s="20" t="str">
        <f t="shared" si="4"/>
        <v>5|5</v>
      </c>
      <c r="B34" s="21" t="s">
        <v>38</v>
      </c>
      <c r="C34" s="16" t="s">
        <v>39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">
      <c r="A35" s="20" t="str">
        <f t="shared" si="4"/>
        <v>5|6</v>
      </c>
      <c r="B35" s="21" t="s">
        <v>40</v>
      </c>
      <c r="C35" s="16" t="s">
        <v>24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">
      <c r="A36" s="20" t="str">
        <f t="shared" si="4"/>
        <v>5|7</v>
      </c>
      <c r="B36" s="21" t="s">
        <v>44</v>
      </c>
      <c r="C36" s="16" t="s">
        <v>45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">
      <c r="A37" s="20" t="str">
        <f t="shared" si="4"/>
        <v>5|8</v>
      </c>
      <c r="B37" s="21" t="s">
        <v>46</v>
      </c>
      <c r="C37" s="16" t="s">
        <v>75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">
      <c r="A38" s="20" t="str">
        <f t="shared" si="4"/>
        <v>5|9</v>
      </c>
      <c r="B38" s="21" t="s">
        <v>48</v>
      </c>
      <c r="C38" s="16" t="s">
        <v>77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">
      <c r="A39" s="20" t="str">
        <f t="shared" si="4"/>
        <v>5|10</v>
      </c>
      <c r="B39" s="21" t="s">
        <v>51</v>
      </c>
      <c r="C39" s="16" t="s">
        <v>78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">
      <c r="A40" s="20" t="str">
        <f t="shared" si="4"/>
        <v>5|11</v>
      </c>
      <c r="B40" s="21" t="s">
        <v>53</v>
      </c>
      <c r="C40" s="16" t="s">
        <v>52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">
      <c r="A41" s="20" t="str">
        <f t="shared" si="4"/>
        <v>5|12</v>
      </c>
      <c r="B41" s="21" t="s">
        <v>54</v>
      </c>
      <c r="C41" s="16" t="s">
        <v>55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5" thickBot="1" x14ac:dyDescent="0.25">
      <c r="A43" s="24" t="s">
        <v>76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8" t="str">
        <f t="shared" ref="A44:A55" si="6">CONCATENATE($B$43,"|",B44)</f>
        <v>6|1</v>
      </c>
      <c r="B44" s="15">
        <v>1</v>
      </c>
      <c r="C44" s="16" t="s">
        <v>32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">
      <c r="A45" s="20" t="str">
        <f t="shared" si="6"/>
        <v>6|2</v>
      </c>
      <c r="B45" s="21" t="s">
        <v>33</v>
      </c>
      <c r="C45" s="16" t="s">
        <v>34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">
      <c r="A46" s="20" t="str">
        <f t="shared" si="6"/>
        <v>6|3</v>
      </c>
      <c r="B46" s="21" t="s">
        <v>35</v>
      </c>
      <c r="C46" s="16" t="s">
        <v>21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">
      <c r="A47" s="20" t="str">
        <f t="shared" si="6"/>
        <v>6|4</v>
      </c>
      <c r="B47" s="21" t="s">
        <v>36</v>
      </c>
      <c r="C47" s="16" t="s">
        <v>37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">
      <c r="A48" s="20" t="str">
        <f t="shared" si="6"/>
        <v>6|5</v>
      </c>
      <c r="B48" s="21" t="s">
        <v>38</v>
      </c>
      <c r="C48" s="16" t="s">
        <v>39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">
      <c r="A49" s="20" t="str">
        <f t="shared" si="6"/>
        <v>6|6</v>
      </c>
      <c r="B49" s="21" t="s">
        <v>40</v>
      </c>
      <c r="C49" s="16" t="s">
        <v>24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">
      <c r="A50" s="20" t="str">
        <f t="shared" si="6"/>
        <v>6|7</v>
      </c>
      <c r="B50" s="21" t="s">
        <v>44</v>
      </c>
      <c r="C50" s="16" t="s">
        <v>45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">
      <c r="A51" s="20" t="str">
        <f t="shared" si="6"/>
        <v>6|8</v>
      </c>
      <c r="B51" s="21" t="s">
        <v>46</v>
      </c>
      <c r="C51" s="16" t="s">
        <v>75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">
      <c r="A52" s="20" t="str">
        <f t="shared" si="6"/>
        <v>6|9</v>
      </c>
      <c r="B52" s="21" t="s">
        <v>48</v>
      </c>
      <c r="C52" s="16" t="s">
        <v>77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">
      <c r="A53" s="20" t="str">
        <f t="shared" si="6"/>
        <v>6|10</v>
      </c>
      <c r="B53" s="21" t="s">
        <v>51</v>
      </c>
      <c r="C53" s="16" t="s">
        <v>78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">
      <c r="A54" s="20" t="str">
        <f t="shared" si="6"/>
        <v>6|11</v>
      </c>
      <c r="B54" s="21" t="s">
        <v>53</v>
      </c>
      <c r="C54" s="16" t="s">
        <v>52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">
      <c r="A55" s="20" t="str">
        <f t="shared" si="6"/>
        <v>6|12</v>
      </c>
      <c r="B55" s="21" t="s">
        <v>54</v>
      </c>
      <c r="C55" s="16" t="s">
        <v>55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5" thickBot="1" x14ac:dyDescent="0.25">
      <c r="A57" s="24" t="s">
        <v>76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8" t="str">
        <f t="shared" ref="A58:A69" si="8">CONCATENATE($B$57,"|",B58)</f>
        <v>7|1</v>
      </c>
      <c r="B58" s="15">
        <v>1</v>
      </c>
      <c r="C58" s="16" t="s">
        <v>32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">
      <c r="A59" s="20" t="str">
        <f t="shared" si="8"/>
        <v>7|2</v>
      </c>
      <c r="B59" s="21" t="s">
        <v>33</v>
      </c>
      <c r="C59" s="16" t="s">
        <v>34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">
      <c r="A60" s="20" t="str">
        <f t="shared" si="8"/>
        <v>7|3</v>
      </c>
      <c r="B60" s="21" t="s">
        <v>35</v>
      </c>
      <c r="C60" s="16" t="s">
        <v>21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">
      <c r="A61" s="20" t="str">
        <f t="shared" si="8"/>
        <v>7|4</v>
      </c>
      <c r="B61" s="21" t="s">
        <v>36</v>
      </c>
      <c r="C61" s="16" t="s">
        <v>37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">
      <c r="A62" s="20" t="str">
        <f t="shared" si="8"/>
        <v>7|5</v>
      </c>
      <c r="B62" s="21" t="s">
        <v>38</v>
      </c>
      <c r="C62" s="16" t="s">
        <v>39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">
      <c r="A63" s="20" t="str">
        <f t="shared" si="8"/>
        <v>7|6</v>
      </c>
      <c r="B63" s="21" t="s">
        <v>40</v>
      </c>
      <c r="C63" s="16" t="s">
        <v>24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">
      <c r="A64" s="20" t="str">
        <f t="shared" si="8"/>
        <v>7|7</v>
      </c>
      <c r="B64" s="21" t="s">
        <v>44</v>
      </c>
      <c r="C64" s="16" t="s">
        <v>45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">
      <c r="A65" s="20" t="str">
        <f t="shared" si="8"/>
        <v>7|8</v>
      </c>
      <c r="B65" s="21" t="s">
        <v>46</v>
      </c>
      <c r="C65" s="16" t="s">
        <v>75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">
      <c r="A66" s="20" t="str">
        <f t="shared" si="8"/>
        <v>7|9</v>
      </c>
      <c r="B66" s="21" t="s">
        <v>48</v>
      </c>
      <c r="C66" s="16" t="s">
        <v>77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">
      <c r="A67" s="20" t="str">
        <f t="shared" si="8"/>
        <v>7|10</v>
      </c>
      <c r="B67" s="21" t="s">
        <v>51</v>
      </c>
      <c r="C67" s="16" t="s">
        <v>78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">
      <c r="A68" s="20" t="str">
        <f t="shared" si="8"/>
        <v>7|11</v>
      </c>
      <c r="B68" s="21" t="s">
        <v>53</v>
      </c>
      <c r="C68" s="16" t="s">
        <v>52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">
      <c r="A69" s="20" t="str">
        <f t="shared" si="8"/>
        <v>7|12</v>
      </c>
      <c r="B69" s="21" t="s">
        <v>54</v>
      </c>
      <c r="C69" s="16" t="s">
        <v>55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5" thickBot="1" x14ac:dyDescent="0.25">
      <c r="A71" s="24" t="s">
        <v>76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8" t="str">
        <f t="shared" ref="A72:A83" si="10">CONCATENATE($B$71,"|",B72)</f>
        <v>8|1</v>
      </c>
      <c r="B72" s="15">
        <v>1</v>
      </c>
      <c r="C72" s="16" t="s">
        <v>32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">
      <c r="A73" s="20" t="str">
        <f t="shared" si="10"/>
        <v>8|2</v>
      </c>
      <c r="B73" s="21" t="s">
        <v>33</v>
      </c>
      <c r="C73" s="16" t="s">
        <v>34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">
      <c r="A74" s="20" t="str">
        <f t="shared" si="10"/>
        <v>8|3</v>
      </c>
      <c r="B74" s="21" t="s">
        <v>35</v>
      </c>
      <c r="C74" s="16" t="s">
        <v>21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">
      <c r="A75" s="20" t="str">
        <f t="shared" si="10"/>
        <v>8|4</v>
      </c>
      <c r="B75" s="21" t="s">
        <v>36</v>
      </c>
      <c r="C75" s="16" t="s">
        <v>37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">
      <c r="A76" s="20" t="str">
        <f t="shared" si="10"/>
        <v>8|5</v>
      </c>
      <c r="B76" s="21" t="s">
        <v>38</v>
      </c>
      <c r="C76" s="16" t="s">
        <v>39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">
      <c r="A77" s="20" t="str">
        <f t="shared" si="10"/>
        <v>8|6</v>
      </c>
      <c r="B77" s="21" t="s">
        <v>40</v>
      </c>
      <c r="C77" s="16" t="s">
        <v>24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">
      <c r="A78" s="20" t="str">
        <f t="shared" si="10"/>
        <v>8|7</v>
      </c>
      <c r="B78" s="21" t="s">
        <v>44</v>
      </c>
      <c r="C78" s="16" t="s">
        <v>45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">
      <c r="A79" s="20" t="str">
        <f t="shared" si="10"/>
        <v>8|8</v>
      </c>
      <c r="B79" s="21" t="s">
        <v>46</v>
      </c>
      <c r="C79" s="16" t="s">
        <v>75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">
      <c r="A80" s="20" t="str">
        <f t="shared" si="10"/>
        <v>8|9</v>
      </c>
      <c r="B80" s="21" t="s">
        <v>48</v>
      </c>
      <c r="C80" s="16" t="s">
        <v>77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">
      <c r="A81" s="20" t="str">
        <f t="shared" si="10"/>
        <v>8|10</v>
      </c>
      <c r="B81" s="21" t="s">
        <v>51</v>
      </c>
      <c r="C81" s="16" t="s">
        <v>78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">
      <c r="A82" s="20" t="str">
        <f t="shared" si="10"/>
        <v>8|11</v>
      </c>
      <c r="B82" s="21" t="s">
        <v>53</v>
      </c>
      <c r="C82" s="16" t="s">
        <v>52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">
      <c r="A83" s="20" t="str">
        <f t="shared" si="10"/>
        <v>8|12</v>
      </c>
      <c r="B83" s="21" t="s">
        <v>54</v>
      </c>
      <c r="C83" s="16" t="s">
        <v>55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5" thickBot="1" x14ac:dyDescent="0.25">
      <c r="A85" s="24" t="s">
        <v>76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8" t="str">
        <f t="shared" ref="A86:A97" si="12">CONCATENATE($B$85,"|",B86)</f>
        <v>9|1</v>
      </c>
      <c r="B86" s="15">
        <v>1</v>
      </c>
      <c r="C86" s="16" t="s">
        <v>32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">
      <c r="A87" s="20" t="str">
        <f t="shared" si="12"/>
        <v>9|2</v>
      </c>
      <c r="B87" s="21" t="s">
        <v>33</v>
      </c>
      <c r="C87" s="16" t="s">
        <v>34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">
      <c r="A88" s="20" t="str">
        <f t="shared" si="12"/>
        <v>9|3</v>
      </c>
      <c r="B88" s="21" t="s">
        <v>35</v>
      </c>
      <c r="C88" s="16" t="s">
        <v>21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">
      <c r="A89" s="20" t="str">
        <f t="shared" si="12"/>
        <v>9|4</v>
      </c>
      <c r="B89" s="21" t="s">
        <v>36</v>
      </c>
      <c r="C89" s="16" t="s">
        <v>37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">
      <c r="A90" s="20" t="str">
        <f t="shared" si="12"/>
        <v>9|5</v>
      </c>
      <c r="B90" s="21" t="s">
        <v>38</v>
      </c>
      <c r="C90" s="16" t="s">
        <v>39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">
      <c r="A91" s="20" t="str">
        <f t="shared" si="12"/>
        <v>9|6</v>
      </c>
      <c r="B91" s="21" t="s">
        <v>40</v>
      </c>
      <c r="C91" s="16" t="s">
        <v>24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">
      <c r="A92" s="20" t="str">
        <f t="shared" si="12"/>
        <v>9|7</v>
      </c>
      <c r="B92" s="21" t="s">
        <v>44</v>
      </c>
      <c r="C92" s="16" t="s">
        <v>45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">
      <c r="A93" s="20" t="str">
        <f t="shared" si="12"/>
        <v>9|8</v>
      </c>
      <c r="B93" s="21" t="s">
        <v>46</v>
      </c>
      <c r="C93" s="16" t="s">
        <v>75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">
      <c r="A94" s="20" t="str">
        <f t="shared" si="12"/>
        <v>9|9</v>
      </c>
      <c r="B94" s="21" t="s">
        <v>48</v>
      </c>
      <c r="C94" s="16" t="s">
        <v>77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">
      <c r="A95" s="20" t="str">
        <f t="shared" si="12"/>
        <v>9|10</v>
      </c>
      <c r="B95" s="21" t="s">
        <v>51</v>
      </c>
      <c r="C95" s="16" t="s">
        <v>78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">
      <c r="A96" s="20" t="str">
        <f t="shared" si="12"/>
        <v>9|11</v>
      </c>
      <c r="B96" s="21" t="s">
        <v>53</v>
      </c>
      <c r="C96" s="16" t="s">
        <v>52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">
      <c r="A97" s="20" t="str">
        <f t="shared" si="12"/>
        <v>9|12</v>
      </c>
      <c r="B97" s="21" t="s">
        <v>54</v>
      </c>
      <c r="C97" s="16" t="s">
        <v>55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5" thickBot="1" x14ac:dyDescent="0.25">
      <c r="A99" s="24" t="s">
        <v>76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8" t="str">
        <f t="shared" ref="A100:A111" si="14">CONCATENATE($B$99,"|",B100)</f>
        <v>10|1</v>
      </c>
      <c r="B100" s="15">
        <v>1</v>
      </c>
      <c r="C100" s="16" t="s">
        <v>32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">
      <c r="A101" s="20" t="str">
        <f t="shared" si="14"/>
        <v>10|2</v>
      </c>
      <c r="B101" s="21" t="s">
        <v>33</v>
      </c>
      <c r="C101" s="16" t="s">
        <v>34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">
      <c r="A102" s="20" t="str">
        <f t="shared" si="14"/>
        <v>10|3</v>
      </c>
      <c r="B102" s="21" t="s">
        <v>35</v>
      </c>
      <c r="C102" s="16" t="s">
        <v>21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">
      <c r="A103" s="20" t="str">
        <f t="shared" si="14"/>
        <v>10|4</v>
      </c>
      <c r="B103" s="21" t="s">
        <v>36</v>
      </c>
      <c r="C103" s="16" t="s">
        <v>37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">
      <c r="A104" s="20" t="str">
        <f t="shared" si="14"/>
        <v>10|5</v>
      </c>
      <c r="B104" s="21" t="s">
        <v>38</v>
      </c>
      <c r="C104" s="16" t="s">
        <v>39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">
      <c r="A105" s="20" t="str">
        <f t="shared" si="14"/>
        <v>10|6</v>
      </c>
      <c r="B105" s="21" t="s">
        <v>40</v>
      </c>
      <c r="C105" s="16" t="s">
        <v>24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">
      <c r="A106" s="20" t="str">
        <f t="shared" si="14"/>
        <v>10|7</v>
      </c>
      <c r="B106" s="21" t="s">
        <v>44</v>
      </c>
      <c r="C106" s="16" t="s">
        <v>45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">
      <c r="A107" s="20" t="str">
        <f t="shared" si="14"/>
        <v>10|8</v>
      </c>
      <c r="B107" s="21" t="s">
        <v>46</v>
      </c>
      <c r="C107" s="16" t="s">
        <v>75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">
      <c r="A108" s="20" t="str">
        <f t="shared" si="14"/>
        <v>10|9</v>
      </c>
      <c r="B108" s="21" t="s">
        <v>48</v>
      </c>
      <c r="C108" s="16" t="s">
        <v>77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">
      <c r="A109" s="20" t="str">
        <f t="shared" si="14"/>
        <v>10|10</v>
      </c>
      <c r="B109" s="21" t="s">
        <v>51</v>
      </c>
      <c r="C109" s="16" t="s">
        <v>78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">
      <c r="A110" s="20" t="str">
        <f t="shared" si="14"/>
        <v>10|11</v>
      </c>
      <c r="B110" s="21" t="s">
        <v>53</v>
      </c>
      <c r="C110" s="16" t="s">
        <v>52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">
      <c r="A111" s="20" t="str">
        <f t="shared" si="14"/>
        <v>10|12</v>
      </c>
      <c r="B111" s="21" t="s">
        <v>54</v>
      </c>
      <c r="C111" s="16" t="s">
        <v>55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5" thickBot="1" x14ac:dyDescent="0.25">
      <c r="A113" s="24" t="s">
        <v>76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8" t="str">
        <f t="shared" ref="A114:A125" si="16">CONCATENATE($B$113,"|",B114)</f>
        <v>11|1</v>
      </c>
      <c r="B114" s="15">
        <v>1</v>
      </c>
      <c r="C114" s="16" t="s">
        <v>32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">
      <c r="A115" s="20" t="str">
        <f t="shared" si="16"/>
        <v>11|2</v>
      </c>
      <c r="B115" s="21" t="s">
        <v>33</v>
      </c>
      <c r="C115" s="16" t="s">
        <v>34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">
      <c r="A116" s="20" t="str">
        <f t="shared" si="16"/>
        <v>11|3</v>
      </c>
      <c r="B116" s="21" t="s">
        <v>35</v>
      </c>
      <c r="C116" s="16" t="s">
        <v>21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">
      <c r="A117" s="20" t="str">
        <f t="shared" si="16"/>
        <v>11|4</v>
      </c>
      <c r="B117" s="21" t="s">
        <v>36</v>
      </c>
      <c r="C117" s="16" t="s">
        <v>37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">
      <c r="A118" s="20" t="str">
        <f t="shared" si="16"/>
        <v>11|5</v>
      </c>
      <c r="B118" s="21" t="s">
        <v>38</v>
      </c>
      <c r="C118" s="16" t="s">
        <v>39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">
      <c r="A119" s="20" t="str">
        <f t="shared" si="16"/>
        <v>11|6</v>
      </c>
      <c r="B119" s="21" t="s">
        <v>40</v>
      </c>
      <c r="C119" s="16" t="s">
        <v>24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">
      <c r="A120" s="20" t="str">
        <f t="shared" si="16"/>
        <v>11|7</v>
      </c>
      <c r="B120" s="21" t="s">
        <v>44</v>
      </c>
      <c r="C120" s="16" t="s">
        <v>45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">
      <c r="A121" s="20" t="str">
        <f t="shared" si="16"/>
        <v>11|8</v>
      </c>
      <c r="B121" s="21" t="s">
        <v>46</v>
      </c>
      <c r="C121" s="16" t="s">
        <v>75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">
      <c r="A122" s="20" t="str">
        <f t="shared" si="16"/>
        <v>11|9</v>
      </c>
      <c r="B122" s="21" t="s">
        <v>48</v>
      </c>
      <c r="C122" s="16" t="s">
        <v>77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">
      <c r="A123" s="20" t="str">
        <f t="shared" si="16"/>
        <v>11|10</v>
      </c>
      <c r="B123" s="21" t="s">
        <v>51</v>
      </c>
      <c r="C123" s="16" t="s">
        <v>78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">
      <c r="A124" s="20" t="str">
        <f t="shared" si="16"/>
        <v>11|11</v>
      </c>
      <c r="B124" s="21" t="s">
        <v>53</v>
      </c>
      <c r="C124" s="16" t="s">
        <v>52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">
      <c r="A125" s="20" t="str">
        <f t="shared" si="16"/>
        <v>11|12</v>
      </c>
      <c r="B125" s="21" t="s">
        <v>54</v>
      </c>
      <c r="C125" s="16" t="s">
        <v>55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5" thickBot="1" x14ac:dyDescent="0.25">
      <c r="A127" s="24" t="s">
        <v>76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8" t="str">
        <f t="shared" ref="A128:A139" si="18">CONCATENATE($B$127,"|",B128)</f>
        <v>12|1</v>
      </c>
      <c r="B128" s="15">
        <v>1</v>
      </c>
      <c r="C128" s="16" t="s">
        <v>32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">
      <c r="A129" s="20" t="str">
        <f t="shared" si="18"/>
        <v>12|2</v>
      </c>
      <c r="B129" s="21" t="s">
        <v>33</v>
      </c>
      <c r="C129" s="16" t="s">
        <v>34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">
      <c r="A130" s="20" t="str">
        <f t="shared" si="18"/>
        <v>12|3</v>
      </c>
      <c r="B130" s="21" t="s">
        <v>35</v>
      </c>
      <c r="C130" s="16" t="s">
        <v>21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">
      <c r="A131" s="20" t="str">
        <f t="shared" si="18"/>
        <v>12|4</v>
      </c>
      <c r="B131" s="21" t="s">
        <v>36</v>
      </c>
      <c r="C131" s="16" t="s">
        <v>37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">
      <c r="A132" s="20" t="str">
        <f t="shared" si="18"/>
        <v>12|5</v>
      </c>
      <c r="B132" s="21" t="s">
        <v>38</v>
      </c>
      <c r="C132" s="16" t="s">
        <v>39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">
      <c r="A133" s="20" t="str">
        <f t="shared" si="18"/>
        <v>12|6</v>
      </c>
      <c r="B133" s="21" t="s">
        <v>40</v>
      </c>
      <c r="C133" s="16" t="s">
        <v>24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">
      <c r="A134" s="20" t="str">
        <f t="shared" si="18"/>
        <v>12|7</v>
      </c>
      <c r="B134" s="21" t="s">
        <v>44</v>
      </c>
      <c r="C134" s="16" t="s">
        <v>45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">
      <c r="A135" s="20" t="str">
        <f t="shared" si="18"/>
        <v>12|8</v>
      </c>
      <c r="B135" s="21" t="s">
        <v>46</v>
      </c>
      <c r="C135" s="16" t="s">
        <v>75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">
      <c r="A136" s="20" t="str">
        <f t="shared" si="18"/>
        <v>12|9</v>
      </c>
      <c r="B136" s="21" t="s">
        <v>48</v>
      </c>
      <c r="C136" s="16" t="s">
        <v>77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">
      <c r="A137" s="20" t="str">
        <f t="shared" si="18"/>
        <v>12|10</v>
      </c>
      <c r="B137" s="21" t="s">
        <v>51</v>
      </c>
      <c r="C137" s="16" t="s">
        <v>78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">
      <c r="A138" s="20" t="str">
        <f t="shared" si="18"/>
        <v>12|11</v>
      </c>
      <c r="B138" s="21" t="s">
        <v>53</v>
      </c>
      <c r="C138" s="16" t="s">
        <v>52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">
      <c r="A139" s="20" t="str">
        <f t="shared" si="18"/>
        <v>12|12</v>
      </c>
      <c r="B139" s="21" t="s">
        <v>54</v>
      </c>
      <c r="C139" s="16" t="s">
        <v>55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">
      <c r="R141" s="8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FA402-0FD2-4762-955F-7129ADBA3441}">
  <sheetPr>
    <pageSetUpPr fitToPage="1"/>
  </sheetPr>
  <dimension ref="A1:H36"/>
  <sheetViews>
    <sheetView showGridLines="0" showZeros="0" tabSelected="1" zoomScaleNormal="100" zoomScaleSheetLayoutView="50" workbookViewId="0"/>
  </sheetViews>
  <sheetFormatPr defaultColWidth="13.28515625" defaultRowHeight="11.25" x14ac:dyDescent="0.2"/>
  <cols>
    <col min="1" max="1" width="18.85546875" style="105" customWidth="1"/>
    <col min="2" max="2" width="17.140625" style="105" customWidth="1"/>
    <col min="3" max="3" width="96.42578125" style="105" customWidth="1"/>
    <col min="4" max="4" width="7.5703125" style="105" customWidth="1"/>
    <col min="5" max="6" width="10.85546875" style="105" customWidth="1"/>
    <col min="7" max="7" width="15.5703125" style="105" customWidth="1"/>
    <col min="8" max="8" width="17.7109375" style="105" customWidth="1"/>
    <col min="9" max="16384" width="13.28515625" style="38"/>
  </cols>
  <sheetData>
    <row r="1" spans="1:8" s="115" customFormat="1" ht="21" thickBot="1" x14ac:dyDescent="0.35">
      <c r="A1" s="109" t="s">
        <v>2</v>
      </c>
      <c r="B1" s="110"/>
      <c r="C1" s="111"/>
      <c r="D1" s="111"/>
      <c r="E1" s="112"/>
      <c r="F1" s="113"/>
      <c r="G1" s="113"/>
      <c r="H1" s="114"/>
    </row>
    <row r="2" spans="1:8" x14ac:dyDescent="0.2">
      <c r="A2" s="45" t="s">
        <v>3</v>
      </c>
      <c r="B2" s="46"/>
      <c r="C2" s="47" t="s">
        <v>93</v>
      </c>
      <c r="D2" s="48"/>
      <c r="E2" s="49"/>
      <c r="F2" s="50"/>
      <c r="G2" s="51" t="s">
        <v>4</v>
      </c>
      <c r="H2" s="52" t="s">
        <v>95</v>
      </c>
    </row>
    <row r="3" spans="1:8" ht="12" thickBot="1" x14ac:dyDescent="0.25">
      <c r="A3" s="53" t="s">
        <v>83</v>
      </c>
      <c r="B3" s="54"/>
      <c r="C3" s="55" t="s">
        <v>94</v>
      </c>
      <c r="D3" s="56"/>
      <c r="E3" s="57"/>
      <c r="F3" s="58"/>
      <c r="G3" s="59" t="s">
        <v>5</v>
      </c>
      <c r="H3" s="60" t="s">
        <v>96</v>
      </c>
    </row>
    <row r="4" spans="1:8" x14ac:dyDescent="0.2">
      <c r="A4" s="61" t="s">
        <v>6</v>
      </c>
      <c r="B4" s="62" t="s">
        <v>85</v>
      </c>
      <c r="C4" s="63" t="s">
        <v>7</v>
      </c>
      <c r="D4" s="64" t="s">
        <v>8</v>
      </c>
      <c r="E4" s="65" t="s">
        <v>9</v>
      </c>
      <c r="F4" s="66"/>
      <c r="G4" s="67"/>
      <c r="H4" s="68"/>
    </row>
    <row r="5" spans="1:8" ht="23.25" thickBot="1" x14ac:dyDescent="0.25">
      <c r="A5" s="69" t="s">
        <v>74</v>
      </c>
      <c r="B5" s="70"/>
      <c r="C5" s="71"/>
      <c r="D5" s="72"/>
      <c r="E5" s="73" t="s">
        <v>10</v>
      </c>
      <c r="F5" s="74" t="s">
        <v>11</v>
      </c>
      <c r="G5" s="75" t="s">
        <v>13</v>
      </c>
      <c r="H5" s="76" t="s">
        <v>12</v>
      </c>
    </row>
    <row r="6" spans="1:8" ht="12" thickBot="1" x14ac:dyDescent="0.25">
      <c r="A6" s="77">
        <v>1</v>
      </c>
      <c r="B6" s="78"/>
      <c r="C6" s="79" t="s">
        <v>32</v>
      </c>
      <c r="D6" s="80"/>
      <c r="E6" s="81"/>
      <c r="F6" s="81"/>
      <c r="G6" s="82"/>
      <c r="H6" s="83">
        <v>7180.87</v>
      </c>
    </row>
    <row r="7" spans="1:8" x14ac:dyDescent="0.2">
      <c r="A7" s="84" t="s">
        <v>29</v>
      </c>
      <c r="B7" s="85"/>
      <c r="C7" s="86" t="s">
        <v>70</v>
      </c>
      <c r="D7" s="33"/>
      <c r="E7" s="36"/>
      <c r="F7" s="34"/>
      <c r="G7" s="35"/>
      <c r="H7" s="37"/>
    </row>
    <row r="8" spans="1:8" x14ac:dyDescent="0.2">
      <c r="A8" s="87" t="s">
        <v>71</v>
      </c>
      <c r="B8" s="33"/>
      <c r="C8" s="86" t="s">
        <v>18</v>
      </c>
      <c r="D8" s="33">
        <v>0</v>
      </c>
      <c r="E8" s="36"/>
      <c r="F8" s="34"/>
      <c r="G8" s="35"/>
      <c r="H8" s="37"/>
    </row>
    <row r="9" spans="1:8" x14ac:dyDescent="0.2">
      <c r="A9" s="87">
        <v>97064</v>
      </c>
      <c r="B9" s="33" t="s">
        <v>80</v>
      </c>
      <c r="C9" s="31" t="s">
        <v>86</v>
      </c>
      <c r="D9" s="33" t="s">
        <v>89</v>
      </c>
      <c r="E9" s="39">
        <v>150</v>
      </c>
      <c r="F9" s="39">
        <v>25.18</v>
      </c>
      <c r="G9" s="40">
        <v>3777</v>
      </c>
      <c r="H9" s="37"/>
    </row>
    <row r="10" spans="1:8" x14ac:dyDescent="0.2">
      <c r="A10" s="32" t="s">
        <v>31</v>
      </c>
      <c r="B10" s="33"/>
      <c r="C10" s="29" t="s">
        <v>72</v>
      </c>
      <c r="D10" s="88">
        <v>0</v>
      </c>
      <c r="E10" s="36"/>
      <c r="F10" s="34"/>
      <c r="G10" s="35"/>
      <c r="H10" s="37"/>
    </row>
    <row r="11" spans="1:8" x14ac:dyDescent="0.2">
      <c r="A11" s="32" t="s">
        <v>73</v>
      </c>
      <c r="B11" s="33"/>
      <c r="C11" s="29" t="s">
        <v>30</v>
      </c>
      <c r="D11" s="33">
        <v>0</v>
      </c>
      <c r="E11" s="36"/>
      <c r="F11" s="34"/>
      <c r="G11" s="35"/>
      <c r="H11" s="37"/>
    </row>
    <row r="12" spans="1:8" ht="12" thickBot="1" x14ac:dyDescent="0.25">
      <c r="A12" s="32" t="s">
        <v>84</v>
      </c>
      <c r="B12" s="33" t="s">
        <v>87</v>
      </c>
      <c r="C12" s="30" t="s">
        <v>88</v>
      </c>
      <c r="D12" s="89" t="s">
        <v>16</v>
      </c>
      <c r="E12" s="90">
        <v>1</v>
      </c>
      <c r="F12" s="90">
        <v>3403.87</v>
      </c>
      <c r="G12" s="91">
        <v>3403.87</v>
      </c>
      <c r="H12" s="92"/>
    </row>
    <row r="13" spans="1:8" ht="12" thickBot="1" x14ac:dyDescent="0.25">
      <c r="A13" s="77" t="s">
        <v>40</v>
      </c>
      <c r="B13" s="78"/>
      <c r="C13" s="79" t="s">
        <v>24</v>
      </c>
      <c r="D13" s="80">
        <v>0</v>
      </c>
      <c r="E13" s="81"/>
      <c r="F13" s="81"/>
      <c r="G13" s="82"/>
      <c r="H13" s="83">
        <v>217887.35</v>
      </c>
    </row>
    <row r="14" spans="1:8" x14ac:dyDescent="0.2">
      <c r="A14" s="32" t="s">
        <v>41</v>
      </c>
      <c r="B14" s="41"/>
      <c r="C14" s="31" t="s">
        <v>25</v>
      </c>
      <c r="D14" s="33">
        <v>0</v>
      </c>
      <c r="E14" s="93"/>
      <c r="F14" s="94"/>
      <c r="G14" s="95"/>
      <c r="H14" s="37"/>
    </row>
    <row r="15" spans="1:8" ht="22.5" x14ac:dyDescent="0.2">
      <c r="A15" s="32">
        <v>97649</v>
      </c>
      <c r="B15" s="41" t="s">
        <v>80</v>
      </c>
      <c r="C15" s="31" t="s">
        <v>79</v>
      </c>
      <c r="D15" s="33" t="s">
        <v>17</v>
      </c>
      <c r="E15" s="39">
        <v>1805.06</v>
      </c>
      <c r="F15" s="39">
        <v>5.42</v>
      </c>
      <c r="G15" s="40">
        <v>9783.43</v>
      </c>
      <c r="H15" s="37"/>
    </row>
    <row r="16" spans="1:8" x14ac:dyDescent="0.2">
      <c r="A16" s="32" t="s">
        <v>42</v>
      </c>
      <c r="B16" s="41"/>
      <c r="C16" s="31" t="s">
        <v>26</v>
      </c>
      <c r="D16" s="33">
        <v>0</v>
      </c>
      <c r="E16" s="93"/>
      <c r="F16" s="94"/>
      <c r="G16" s="95"/>
      <c r="H16" s="37"/>
    </row>
    <row r="17" spans="1:8" x14ac:dyDescent="0.2">
      <c r="A17" s="32">
        <v>94213</v>
      </c>
      <c r="B17" s="41" t="s">
        <v>80</v>
      </c>
      <c r="C17" s="31" t="s">
        <v>81</v>
      </c>
      <c r="D17" s="33" t="s">
        <v>17</v>
      </c>
      <c r="E17" s="39">
        <v>1805.06</v>
      </c>
      <c r="F17" s="39">
        <v>111.92</v>
      </c>
      <c r="G17" s="40">
        <v>202022.32</v>
      </c>
      <c r="H17" s="37"/>
    </row>
    <row r="18" spans="1:8" x14ac:dyDescent="0.2">
      <c r="A18" s="32" t="s">
        <v>43</v>
      </c>
      <c r="B18" s="41"/>
      <c r="C18" s="31" t="s">
        <v>27</v>
      </c>
      <c r="D18" s="33">
        <v>0</v>
      </c>
      <c r="E18" s="93"/>
      <c r="F18" s="94"/>
      <c r="G18" s="95"/>
      <c r="H18" s="37"/>
    </row>
    <row r="19" spans="1:8" ht="12" thickBot="1" x14ac:dyDescent="0.25">
      <c r="A19" s="32">
        <v>94231</v>
      </c>
      <c r="B19" s="41" t="s">
        <v>80</v>
      </c>
      <c r="C19" s="31" t="s">
        <v>82</v>
      </c>
      <c r="D19" s="33" t="s">
        <v>89</v>
      </c>
      <c r="E19" s="39">
        <v>84</v>
      </c>
      <c r="F19" s="39">
        <v>72.400000000000006</v>
      </c>
      <c r="G19" s="40">
        <v>6081.6</v>
      </c>
      <c r="H19" s="37"/>
    </row>
    <row r="20" spans="1:8" ht="12" thickBot="1" x14ac:dyDescent="0.25">
      <c r="A20" s="77" t="s">
        <v>54</v>
      </c>
      <c r="B20" s="78"/>
      <c r="C20" s="79" t="s">
        <v>55</v>
      </c>
      <c r="D20" s="80">
        <v>0</v>
      </c>
      <c r="E20" s="81"/>
      <c r="F20" s="81"/>
      <c r="G20" s="82"/>
      <c r="H20" s="83">
        <v>4530.7</v>
      </c>
    </row>
    <row r="21" spans="1:8" x14ac:dyDescent="0.2">
      <c r="A21" s="96" t="s">
        <v>20</v>
      </c>
      <c r="B21" s="97"/>
      <c r="C21" s="98" t="s">
        <v>56</v>
      </c>
      <c r="D21" s="33"/>
      <c r="E21" s="94"/>
      <c r="F21" s="94"/>
      <c r="G21" s="95"/>
      <c r="H21" s="37"/>
    </row>
    <row r="22" spans="1:8" ht="12" thickBot="1" x14ac:dyDescent="0.25">
      <c r="A22" s="99" t="s">
        <v>90</v>
      </c>
      <c r="B22" s="100" t="s">
        <v>91</v>
      </c>
      <c r="C22" s="101" t="s">
        <v>92</v>
      </c>
      <c r="D22" s="102" t="s">
        <v>17</v>
      </c>
      <c r="E22" s="103">
        <v>1805.06</v>
      </c>
      <c r="F22" s="103">
        <v>2.5099999999999998</v>
      </c>
      <c r="G22" s="104">
        <v>4530.7</v>
      </c>
      <c r="H22" s="37"/>
    </row>
    <row r="23" spans="1:8" ht="12" thickBot="1" x14ac:dyDescent="0.25">
      <c r="A23" s="77" t="s">
        <v>20</v>
      </c>
      <c r="B23" s="78"/>
      <c r="C23" s="79" t="s">
        <v>28</v>
      </c>
      <c r="D23" s="80"/>
      <c r="E23" s="81"/>
      <c r="F23" s="81"/>
      <c r="G23" s="82">
        <v>229598.92</v>
      </c>
      <c r="H23" s="83">
        <v>229598.92</v>
      </c>
    </row>
    <row r="24" spans="1:8" x14ac:dyDescent="0.2">
      <c r="C24" s="42">
        <v>5826658.6999999797</v>
      </c>
      <c r="D24" s="43"/>
    </row>
    <row r="25" spans="1:8" x14ac:dyDescent="0.2">
      <c r="C25" s="106"/>
      <c r="D25" s="43"/>
    </row>
    <row r="26" spans="1:8" x14ac:dyDescent="0.2">
      <c r="C26" s="42">
        <v>4741747.2498899847</v>
      </c>
      <c r="D26" s="43">
        <v>4741745.20988998</v>
      </c>
    </row>
    <row r="27" spans="1:8" x14ac:dyDescent="0.2">
      <c r="C27" s="42">
        <v>4741747.2498899847</v>
      </c>
      <c r="D27" s="43"/>
    </row>
    <row r="28" spans="1:8" x14ac:dyDescent="0.2">
      <c r="C28" s="106"/>
      <c r="D28" s="106"/>
    </row>
    <row r="29" spans="1:8" x14ac:dyDescent="0.2">
      <c r="C29" s="106"/>
      <c r="D29" s="106"/>
    </row>
    <row r="30" spans="1:8" x14ac:dyDescent="0.2">
      <c r="C30" s="44">
        <v>6418</v>
      </c>
      <c r="D30" s="106"/>
    </row>
    <row r="31" spans="1:8" x14ac:dyDescent="0.2">
      <c r="C31" s="107">
        <v>6417</v>
      </c>
      <c r="D31" s="106"/>
    </row>
    <row r="32" spans="1:8" x14ac:dyDescent="0.2">
      <c r="C32" s="106"/>
      <c r="D32" s="106"/>
    </row>
    <row r="33" spans="3:7" x14ac:dyDescent="0.2">
      <c r="C33" s="106"/>
      <c r="D33" s="106"/>
    </row>
    <row r="34" spans="3:7" x14ac:dyDescent="0.2">
      <c r="C34" s="106"/>
      <c r="D34" s="106"/>
    </row>
    <row r="35" spans="3:7" x14ac:dyDescent="0.2">
      <c r="C35" s="106"/>
      <c r="D35" s="106"/>
      <c r="E35" s="108"/>
      <c r="F35" s="108"/>
      <c r="G35" s="108"/>
    </row>
    <row r="36" spans="3:7" x14ac:dyDescent="0.2">
      <c r="C36" s="106"/>
      <c r="D36" s="106"/>
    </row>
  </sheetData>
  <autoFilter ref="A5:H24" xr:uid="{793FA402-0FD2-4762-955F-7129ADBA3441}"/>
  <phoneticPr fontId="5" type="noConversion"/>
  <pageMargins left="1.1811023622047245" right="0.78740157480314965" top="1.1811023622047245" bottom="1.1811023622047245" header="0.51181102362204722" footer="0.51181102362204722"/>
  <pageSetup paperSize="9" scale="2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8"/>
  <sheetViews>
    <sheetView workbookViewId="0">
      <selection activeCell="C22" sqref="C22"/>
    </sheetView>
  </sheetViews>
  <sheetFormatPr defaultColWidth="8.85546875" defaultRowHeight="11.25" x14ac:dyDescent="0.2"/>
  <cols>
    <col min="1" max="20" width="8.85546875" style="1"/>
    <col min="21" max="21" width="10" style="1" bestFit="1" customWidth="1"/>
    <col min="22" max="16384" width="8.85546875" style="1"/>
  </cols>
  <sheetData>
    <row r="1" spans="1:25" ht="12" thickBot="1" x14ac:dyDescent="0.25"/>
    <row r="2" spans="1:25" ht="12" thickBot="1" x14ac:dyDescent="0.25">
      <c r="A2" s="2">
        <v>1</v>
      </c>
      <c r="B2" s="3" t="s">
        <v>32</v>
      </c>
      <c r="C2" s="4"/>
      <c r="D2" s="4"/>
      <c r="E2" s="4"/>
      <c r="F2" s="4"/>
      <c r="G2" s="4"/>
      <c r="H2" s="4"/>
      <c r="I2" s="4"/>
      <c r="J2" s="4"/>
      <c r="K2" s="4"/>
      <c r="L2" s="7">
        <v>1</v>
      </c>
      <c r="M2" s="7">
        <v>2</v>
      </c>
      <c r="N2" s="7"/>
      <c r="O2" s="7"/>
      <c r="P2" s="7"/>
      <c r="Q2" s="7"/>
      <c r="R2" s="5"/>
      <c r="S2" s="1" t="s">
        <v>57</v>
      </c>
      <c r="T2" s="1" t="s">
        <v>58</v>
      </c>
    </row>
    <row r="3" spans="1:25" ht="12" thickBot="1" x14ac:dyDescent="0.25">
      <c r="A3" s="2">
        <v>2</v>
      </c>
      <c r="B3" s="3" t="s">
        <v>34</v>
      </c>
      <c r="C3" s="4"/>
      <c r="D3" s="4"/>
      <c r="E3" s="4"/>
      <c r="F3" s="4"/>
      <c r="G3" s="4"/>
      <c r="H3" s="4"/>
      <c r="I3" s="4"/>
      <c r="J3" s="4"/>
      <c r="K3" s="4"/>
      <c r="L3" s="7">
        <v>3</v>
      </c>
      <c r="M3" s="7">
        <v>4</v>
      </c>
      <c r="N3" s="7">
        <v>27</v>
      </c>
      <c r="O3" s="7">
        <v>28</v>
      </c>
      <c r="P3" s="7">
        <v>35</v>
      </c>
      <c r="Q3" s="7">
        <v>39</v>
      </c>
      <c r="R3" s="5"/>
      <c r="S3" s="1" t="s">
        <v>59</v>
      </c>
      <c r="T3" s="1" t="s">
        <v>60</v>
      </c>
      <c r="U3" s="1" t="s">
        <v>61</v>
      </c>
      <c r="V3" s="1" t="s">
        <v>1</v>
      </c>
      <c r="W3" s="1" t="s">
        <v>62</v>
      </c>
      <c r="X3" s="1" t="s">
        <v>0</v>
      </c>
    </row>
    <row r="4" spans="1:25" ht="12" thickBot="1" x14ac:dyDescent="0.25">
      <c r="A4" s="2">
        <v>3</v>
      </c>
      <c r="B4" s="3" t="s">
        <v>21</v>
      </c>
      <c r="C4" s="4"/>
      <c r="D4" s="4"/>
      <c r="E4" s="4"/>
      <c r="F4" s="4"/>
      <c r="G4" s="4"/>
      <c r="H4" s="4"/>
      <c r="I4" s="4"/>
      <c r="J4" s="4"/>
      <c r="K4" s="4"/>
      <c r="L4" s="7">
        <v>5</v>
      </c>
      <c r="M4" s="7"/>
      <c r="N4" s="7"/>
      <c r="O4" s="7"/>
      <c r="P4" s="7"/>
      <c r="Q4" s="7"/>
      <c r="R4" s="5"/>
      <c r="T4" s="1" t="s">
        <v>63</v>
      </c>
    </row>
    <row r="5" spans="1:25" ht="12" thickBot="1" x14ac:dyDescent="0.25">
      <c r="A5" s="2">
        <v>4</v>
      </c>
      <c r="B5" s="3" t="s">
        <v>37</v>
      </c>
      <c r="C5" s="4"/>
      <c r="D5" s="4"/>
      <c r="E5" s="4"/>
      <c r="F5" s="4"/>
      <c r="G5" s="4"/>
      <c r="H5" s="4"/>
      <c r="I5" s="4"/>
      <c r="J5" s="4"/>
      <c r="K5" s="4"/>
      <c r="L5" s="7">
        <v>6</v>
      </c>
      <c r="M5" s="7">
        <v>7</v>
      </c>
      <c r="N5" s="7">
        <v>8</v>
      </c>
      <c r="O5" s="7">
        <v>9</v>
      </c>
      <c r="P5" s="7">
        <v>10</v>
      </c>
      <c r="Q5" s="7">
        <v>11</v>
      </c>
      <c r="R5" s="5"/>
      <c r="T5" s="1" t="s">
        <v>22</v>
      </c>
      <c r="U5" s="1" t="s">
        <v>14</v>
      </c>
      <c r="V5" s="1" t="s">
        <v>64</v>
      </c>
      <c r="W5" s="1" t="s">
        <v>23</v>
      </c>
      <c r="X5" s="1" t="s">
        <v>65</v>
      </c>
      <c r="Y5" s="1" t="s">
        <v>66</v>
      </c>
    </row>
    <row r="6" spans="1:25" ht="12" thickBot="1" x14ac:dyDescent="0.25">
      <c r="A6" s="2">
        <v>5</v>
      </c>
      <c r="B6" s="3" t="s">
        <v>39</v>
      </c>
      <c r="C6" s="4"/>
      <c r="D6" s="4"/>
      <c r="E6" s="4"/>
      <c r="F6" s="4"/>
      <c r="G6" s="4"/>
      <c r="H6" s="4"/>
      <c r="I6" s="4"/>
      <c r="J6" s="4"/>
      <c r="K6" s="4"/>
      <c r="L6" s="7">
        <v>12</v>
      </c>
      <c r="M6" s="7">
        <v>13</v>
      </c>
      <c r="N6" s="7">
        <v>34</v>
      </c>
      <c r="O6" s="7"/>
      <c r="P6" s="7"/>
      <c r="Q6" s="7"/>
      <c r="R6" s="5"/>
      <c r="S6" s="1" t="s">
        <v>15</v>
      </c>
      <c r="T6" s="1" t="s">
        <v>67</v>
      </c>
      <c r="U6" s="1" t="s">
        <v>68</v>
      </c>
    </row>
    <row r="7" spans="1:25" ht="12" thickBot="1" x14ac:dyDescent="0.25">
      <c r="A7" s="2">
        <v>6</v>
      </c>
      <c r="B7" s="3" t="s">
        <v>24</v>
      </c>
      <c r="C7" s="4"/>
      <c r="D7" s="4"/>
      <c r="E7" s="4"/>
      <c r="F7" s="4"/>
      <c r="G7" s="4"/>
      <c r="H7" s="4"/>
      <c r="I7" s="4"/>
      <c r="J7" s="4"/>
      <c r="K7" s="4"/>
      <c r="L7" s="7">
        <v>14</v>
      </c>
      <c r="M7" s="7"/>
      <c r="N7" s="7"/>
      <c r="O7" s="7"/>
      <c r="P7" s="7"/>
      <c r="Q7" s="7"/>
      <c r="R7" s="5"/>
      <c r="S7" s="1" t="s">
        <v>24</v>
      </c>
    </row>
    <row r="8" spans="1:25" ht="12" thickBot="1" x14ac:dyDescent="0.25">
      <c r="A8" s="2">
        <v>7</v>
      </c>
      <c r="B8" s="3" t="s">
        <v>45</v>
      </c>
      <c r="C8" s="4"/>
      <c r="D8" s="4"/>
      <c r="E8" s="4"/>
      <c r="F8" s="4"/>
      <c r="G8" s="4"/>
      <c r="H8" s="4"/>
      <c r="I8" s="4"/>
      <c r="J8" s="4"/>
      <c r="K8" s="4"/>
      <c r="L8" s="7">
        <v>15</v>
      </c>
      <c r="M8" s="7">
        <v>17</v>
      </c>
      <c r="N8" s="7"/>
      <c r="O8" s="7"/>
      <c r="P8" s="7"/>
      <c r="Q8" s="7"/>
      <c r="R8" s="5"/>
      <c r="S8" s="1" t="s">
        <v>69</v>
      </c>
      <c r="T8" s="1" t="s">
        <v>19</v>
      </c>
    </row>
    <row r="9" spans="1:25" ht="12" thickBot="1" x14ac:dyDescent="0.25">
      <c r="A9" s="2">
        <v>8</v>
      </c>
      <c r="B9" s="3" t="s">
        <v>47</v>
      </c>
      <c r="C9" s="4"/>
      <c r="D9" s="4"/>
      <c r="E9" s="4"/>
      <c r="F9" s="4"/>
      <c r="G9" s="4"/>
      <c r="H9" s="4"/>
      <c r="I9" s="4"/>
      <c r="J9" s="4"/>
      <c r="K9" s="4"/>
      <c r="L9" s="7">
        <v>18</v>
      </c>
      <c r="M9" s="7">
        <v>19</v>
      </c>
      <c r="N9" s="7">
        <v>20</v>
      </c>
      <c r="O9" s="7">
        <v>21</v>
      </c>
      <c r="P9" s="7">
        <v>22</v>
      </c>
      <c r="Q9" s="7"/>
      <c r="R9" s="5"/>
    </row>
    <row r="10" spans="1:25" ht="12" thickBot="1" x14ac:dyDescent="0.25">
      <c r="A10" s="2">
        <v>9</v>
      </c>
      <c r="B10" s="3" t="s">
        <v>49</v>
      </c>
      <c r="C10" s="4"/>
      <c r="D10" s="4"/>
      <c r="E10" s="4"/>
      <c r="F10" s="4"/>
      <c r="G10" s="4"/>
      <c r="H10" s="4"/>
      <c r="I10" s="4"/>
      <c r="J10" s="4"/>
      <c r="K10" s="4"/>
      <c r="L10" s="7">
        <v>23</v>
      </c>
      <c r="M10" s="7">
        <v>24</v>
      </c>
      <c r="N10" s="7">
        <v>25</v>
      </c>
      <c r="O10" s="7">
        <v>26</v>
      </c>
      <c r="P10" s="7"/>
      <c r="Q10" s="7"/>
      <c r="R10" s="5"/>
    </row>
    <row r="11" spans="1:25" ht="12" thickBot="1" x14ac:dyDescent="0.25">
      <c r="A11" s="2">
        <v>10</v>
      </c>
      <c r="B11" s="3" t="s">
        <v>50</v>
      </c>
      <c r="C11" s="4"/>
      <c r="D11" s="4"/>
      <c r="E11" s="4"/>
      <c r="F11" s="4"/>
      <c r="G11" s="4"/>
      <c r="H11" s="4"/>
      <c r="I11" s="4"/>
      <c r="J11" s="4"/>
      <c r="K11" s="4"/>
      <c r="L11" s="7">
        <v>16</v>
      </c>
      <c r="M11" s="7">
        <v>29</v>
      </c>
      <c r="N11" s="7">
        <v>30</v>
      </c>
      <c r="O11" s="7">
        <v>31</v>
      </c>
      <c r="P11" s="7">
        <v>32</v>
      </c>
      <c r="Q11" s="7">
        <v>38</v>
      </c>
      <c r="R11" s="5"/>
    </row>
    <row r="12" spans="1:25" ht="12" thickBot="1" x14ac:dyDescent="0.25">
      <c r="A12" s="2">
        <v>11</v>
      </c>
      <c r="B12" s="3" t="s">
        <v>52</v>
      </c>
      <c r="C12" s="4"/>
      <c r="D12" s="4"/>
      <c r="E12" s="4"/>
      <c r="F12" s="4"/>
      <c r="G12" s="4"/>
      <c r="H12" s="4"/>
      <c r="I12" s="4"/>
      <c r="J12" s="4"/>
      <c r="K12" s="4"/>
      <c r="L12" s="7">
        <v>33</v>
      </c>
      <c r="M12" s="7">
        <v>36</v>
      </c>
      <c r="N12" s="7"/>
      <c r="O12" s="7"/>
      <c r="P12" s="7"/>
      <c r="Q12" s="7"/>
      <c r="R12" s="5"/>
    </row>
    <row r="13" spans="1:25" ht="12" thickBot="1" x14ac:dyDescent="0.25">
      <c r="A13" s="2">
        <v>12</v>
      </c>
      <c r="B13" s="3" t="s">
        <v>55</v>
      </c>
      <c r="C13" s="4"/>
      <c r="D13" s="4"/>
      <c r="E13" s="4"/>
      <c r="F13" s="4"/>
      <c r="G13" s="4"/>
      <c r="H13" s="4"/>
      <c r="I13" s="4"/>
      <c r="J13" s="4"/>
      <c r="K13" s="4"/>
      <c r="L13" s="7">
        <v>37</v>
      </c>
      <c r="M13" s="7">
        <v>40</v>
      </c>
      <c r="N13" s="7">
        <v>41</v>
      </c>
      <c r="O13" s="7"/>
      <c r="P13" s="7"/>
      <c r="Q13" s="7"/>
      <c r="R13" s="5"/>
    </row>
    <row r="18" spans="13:13" x14ac:dyDescent="0.2">
      <c r="M18" s="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31</vt:i4>
      </vt:variant>
    </vt:vector>
  </HeadingPairs>
  <TitlesOfParts>
    <vt:vector size="35" baseType="lpstr">
      <vt:lpstr>base (2)</vt:lpstr>
      <vt:lpstr>base (3)</vt:lpstr>
      <vt:lpstr>Planilha de Serviços</vt:lpstr>
      <vt:lpstr>composição dos itens</vt:lpstr>
      <vt:lpstr>'base (2)'!Area_de_impressao</vt:lpstr>
      <vt:lpstr>'base (3)'!Area_de_impressao</vt:lpstr>
      <vt:lpstr>'Planilha de Serviços'!Area_de_impressao</vt:lpstr>
      <vt:lpstr>'Planilha de Serviços'!DadosExternos10</vt:lpstr>
      <vt:lpstr>'Planilha de Serviços'!DadosExternos11</vt:lpstr>
      <vt:lpstr>'Planilha de Serviços'!DadosExternos12</vt:lpstr>
      <vt:lpstr>'Planilha de Serviços'!DadosExternos13</vt:lpstr>
      <vt:lpstr>'Planilha de Serviços'!DadosExternos14</vt:lpstr>
      <vt:lpstr>'Planilha de Serviços'!DadosExternos15</vt:lpstr>
      <vt:lpstr>'Planilha de Serviços'!DadosExternos16</vt:lpstr>
      <vt:lpstr>'Planilha de Serviços'!DadosExternos17</vt:lpstr>
      <vt:lpstr>'Planilha de Serviços'!DadosExternos18</vt:lpstr>
      <vt:lpstr>'Planilha de Serviços'!DadosExternos19</vt:lpstr>
      <vt:lpstr>'Planilha de Serviços'!DadosExternos2</vt:lpstr>
      <vt:lpstr>'Planilha de Serviços'!DadosExternos20</vt:lpstr>
      <vt:lpstr>'Planilha de Serviços'!DadosExternos21</vt:lpstr>
      <vt:lpstr>'Planilha de Serviços'!DadosExternos22</vt:lpstr>
      <vt:lpstr>'Planilha de Serviços'!DadosExternos23</vt:lpstr>
      <vt:lpstr>'Planilha de Serviços'!DadosExternos24</vt:lpstr>
      <vt:lpstr>'Planilha de Serviços'!DadosExternos25</vt:lpstr>
      <vt:lpstr>'Planilha de Serviços'!DadosExternos26</vt:lpstr>
      <vt:lpstr>'Planilha de Serviços'!DadosExternos27</vt:lpstr>
      <vt:lpstr>'Planilha de Serviços'!DadosExternos28</vt:lpstr>
      <vt:lpstr>'Planilha de Serviços'!DadosExternos29</vt:lpstr>
      <vt:lpstr>'Planilha de Serviços'!DadosExternos30</vt:lpstr>
      <vt:lpstr>'Planilha de Serviços'!DadosExternos31</vt:lpstr>
      <vt:lpstr>'Planilha de Serviços'!DadosExternos32</vt:lpstr>
      <vt:lpstr>'Planilha de Serviços'!DadosExternos33</vt:lpstr>
      <vt:lpstr>'Planilha de Serviços'!DadosExternos34</vt:lpstr>
      <vt:lpstr>'Planilha de Serviços'!DadosExternos5</vt:lpstr>
      <vt:lpstr>'Planilha de Serviços'!DadosExternos6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Hélio Sabino Deitos</dc:creator>
  <cp:lastModifiedBy>Vera Maria Wendler</cp:lastModifiedBy>
  <cp:lastPrinted>2022-04-26T14:01:08Z</cp:lastPrinted>
  <dcterms:created xsi:type="dcterms:W3CDTF">2012-01-30T17:22:44Z</dcterms:created>
  <dcterms:modified xsi:type="dcterms:W3CDTF">2022-12-02T17:15:35Z</dcterms:modified>
</cp:coreProperties>
</file>